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eavalmadrera-my.sharepoint.com/personal/claudia_colombo_sileaspa_it/Documents/Documenti/Claudia/Indicatore pagamenti/Indice tempestività pagamenti/"/>
    </mc:Choice>
  </mc:AlternateContent>
  <xr:revisionPtr revIDLastSave="134" documentId="8_{B220A6EC-9754-449A-9618-FF6D7AFBB97E}" xr6:coauthVersionLast="47" xr6:coauthVersionMax="47" xr10:uidLastSave="{9929A6F5-AEF2-491C-B393-BE0F7B9C401A}"/>
  <bookViews>
    <workbookView xWindow="-120" yWindow="-120" windowWidth="29040" windowHeight="15840" xr2:uid="{00000000-000D-0000-FFFF-FFFF00000000}"/>
  </bookViews>
  <sheets>
    <sheet name="Indice" sheetId="7" r:id="rId1"/>
    <sheet name="Trimestre 1" sheetId="3" r:id="rId2"/>
    <sheet name="Trimestre 2" sheetId="4" r:id="rId3"/>
    <sheet name="Trimestre 3" sheetId="5" r:id="rId4"/>
    <sheet name="Trimestre 4" sheetId="6" r:id="rId5"/>
  </sheets>
  <definedNames>
    <definedName name="_xlnm._FilterDatabase" localSheetId="1" hidden="1">'Trimestre 1'!$A$3:$F$1117</definedName>
    <definedName name="_xlnm._FilterDatabase" localSheetId="2" hidden="1">'Trimestre 2'!$A$3:$F$795</definedName>
    <definedName name="_xlnm._FilterDatabase" localSheetId="3" hidden="1">'Trimestre 3'!$A$3:$F$537</definedName>
    <definedName name="_TOTALE_GENERALE_">#REF!</definedName>
    <definedName name="BODY">#REF!</definedName>
    <definedName name="ENDBODY">#REF!</definedName>
    <definedName name="Expr_fsm6ycwn5l">#REF!</definedName>
    <definedName name="Expr_l8r8ncjtnx">#REF!</definedName>
    <definedName name="Expr_xsd0uczsnl">#REF!</definedName>
    <definedName name="FormatMsg_Elaborato_il_1_Format_DateTime_DD_MM_YYYY_hh_mm_ss_">#REF!</definedName>
    <definedName name="gscg_qvisincpags_c_CCCODIBA">#REF!</definedName>
    <definedName name="gscg_qvisincpags_c_CCDESCRI">#REF!</definedName>
    <definedName name="gscg_qvisincpags_c_DATREGORI">#REF!</definedName>
    <definedName name="gscg_qvisincpags_c_DIFFGG">#REF!</definedName>
    <definedName name="gscg_qvisincpags_c_KSTIPSOGgscg_qvisincpags_c_KSCODSOGgscg_qvisincpags_c_KSDESCRI">#REF!</definedName>
    <definedName name="gscg_qvisincpags_c_PNDATREG">#REF!</definedName>
    <definedName name="gscg_qvisincpags_c_PNNUMPRO">#REF!</definedName>
    <definedName name="gscg_qvisincpags_c_PTDATSCA">#REF!</definedName>
    <definedName name="gscg_qvisincpags_c_PTTOTIMP">#REF!</definedName>
    <definedName name="gscg_qvisincpags_c_TIPODOC">#REF!</definedName>
    <definedName name="gscg_qvisincpags_c_TPDESPAG">#REF!</definedName>
    <definedName name="w_ImportoEff">#REF!</definedName>
    <definedName name="w_TotaleCli">#REF!</definedName>
    <definedName name="w_TotaleG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0" i="6" l="1"/>
  <c r="F370" i="6" s="1"/>
  <c r="E369" i="6"/>
  <c r="F369" i="6" s="1"/>
  <c r="E368" i="6"/>
  <c r="F368" i="6" s="1"/>
  <c r="E367" i="6"/>
  <c r="F367" i="6" s="1"/>
  <c r="E366" i="6"/>
  <c r="F366" i="6" s="1"/>
  <c r="F365" i="6"/>
  <c r="E365" i="6"/>
  <c r="E364" i="6"/>
  <c r="F364" i="6" s="1"/>
  <c r="F363" i="6"/>
  <c r="E363" i="6"/>
  <c r="E362" i="6"/>
  <c r="F362" i="6" s="1"/>
  <c r="E361" i="6"/>
  <c r="F361" i="6" s="1"/>
  <c r="E360" i="6"/>
  <c r="F360" i="6" s="1"/>
  <c r="E359" i="6"/>
  <c r="F359" i="6" s="1"/>
  <c r="E358" i="6"/>
  <c r="F358" i="6" s="1"/>
  <c r="F357" i="6"/>
  <c r="E357" i="6"/>
  <c r="E356" i="6"/>
  <c r="F356" i="6" s="1"/>
  <c r="F355" i="6"/>
  <c r="E355" i="6"/>
  <c r="E354" i="6"/>
  <c r="F354" i="6" s="1"/>
  <c r="E353" i="6"/>
  <c r="F353" i="6" s="1"/>
  <c r="E352" i="6"/>
  <c r="F352" i="6" s="1"/>
  <c r="E351" i="6"/>
  <c r="F351" i="6" s="1"/>
  <c r="E350" i="6"/>
  <c r="F350" i="6" s="1"/>
  <c r="F349" i="6"/>
  <c r="E349" i="6"/>
  <c r="E348" i="6"/>
  <c r="F348" i="6" s="1"/>
  <c r="F347" i="6"/>
  <c r="E347" i="6"/>
  <c r="E346" i="6"/>
  <c r="F346" i="6" s="1"/>
  <c r="E345" i="6"/>
  <c r="F345" i="6" s="1"/>
  <c r="E344" i="6"/>
  <c r="F344" i="6" s="1"/>
  <c r="E343" i="6"/>
  <c r="F343" i="6" s="1"/>
  <c r="E342" i="6"/>
  <c r="F342" i="6" s="1"/>
  <c r="F341" i="6"/>
  <c r="E341" i="6"/>
  <c r="E340" i="6"/>
  <c r="F340" i="6" s="1"/>
  <c r="F339" i="6"/>
  <c r="E339" i="6"/>
  <c r="E338" i="6"/>
  <c r="F338" i="6" s="1"/>
  <c r="E337" i="6"/>
  <c r="F337" i="6" s="1"/>
  <c r="E336" i="6"/>
  <c r="F336" i="6" s="1"/>
  <c r="E335" i="6"/>
  <c r="F335" i="6" s="1"/>
  <c r="E334" i="6"/>
  <c r="F334" i="6" s="1"/>
  <c r="F333" i="6"/>
  <c r="E333" i="6"/>
  <c r="E332" i="6"/>
  <c r="F332" i="6" s="1"/>
  <c r="F331" i="6"/>
  <c r="E331" i="6"/>
  <c r="E330" i="6"/>
  <c r="F330" i="6" s="1"/>
  <c r="E329" i="6"/>
  <c r="F329" i="6" s="1"/>
  <c r="E328" i="6"/>
  <c r="F328" i="6" s="1"/>
  <c r="F327" i="6"/>
  <c r="E327" i="6"/>
  <c r="E326" i="6"/>
  <c r="F326" i="6" s="1"/>
  <c r="F325" i="6"/>
  <c r="E325" i="6"/>
  <c r="E324" i="6"/>
  <c r="F324" i="6" s="1"/>
  <c r="F323" i="6"/>
  <c r="E323" i="6"/>
  <c r="E322" i="6"/>
  <c r="F322" i="6" s="1"/>
  <c r="E321" i="6"/>
  <c r="F321" i="6" s="1"/>
  <c r="E320" i="6"/>
  <c r="F320" i="6" s="1"/>
  <c r="F319" i="6"/>
  <c r="E319" i="6"/>
  <c r="E318" i="6"/>
  <c r="F318" i="6" s="1"/>
  <c r="F317" i="6"/>
  <c r="E317" i="6"/>
  <c r="E316" i="6"/>
  <c r="F316" i="6" s="1"/>
  <c r="F315" i="6"/>
  <c r="E315" i="6"/>
  <c r="E314" i="6"/>
  <c r="F314" i="6" s="1"/>
  <c r="E313" i="6"/>
  <c r="F313" i="6" s="1"/>
  <c r="E312" i="6"/>
  <c r="F312" i="6" s="1"/>
  <c r="F311" i="6"/>
  <c r="E311" i="6"/>
  <c r="E310" i="6"/>
  <c r="F310" i="6" s="1"/>
  <c r="F309" i="6"/>
  <c r="E309" i="6"/>
  <c r="E308" i="6"/>
  <c r="F308" i="6" s="1"/>
  <c r="F307" i="6"/>
  <c r="E307" i="6"/>
  <c r="E306" i="6"/>
  <c r="F306" i="6" s="1"/>
  <c r="E305" i="6"/>
  <c r="F305" i="6" s="1"/>
  <c r="E304" i="6"/>
  <c r="F304" i="6" s="1"/>
  <c r="F303" i="6"/>
  <c r="E303" i="6"/>
  <c r="E302" i="6"/>
  <c r="F302" i="6" s="1"/>
  <c r="F301" i="6"/>
  <c r="E301" i="6"/>
  <c r="E300" i="6"/>
  <c r="F300" i="6" s="1"/>
  <c r="F299" i="6"/>
  <c r="E299" i="6"/>
  <c r="E298" i="6"/>
  <c r="F298" i="6" s="1"/>
  <c r="E297" i="6"/>
  <c r="F297" i="6" s="1"/>
  <c r="E296" i="6"/>
  <c r="F296" i="6" s="1"/>
  <c r="F295" i="6"/>
  <c r="E295" i="6"/>
  <c r="E294" i="6"/>
  <c r="F294" i="6" s="1"/>
  <c r="F293" i="6"/>
  <c r="E293" i="6"/>
  <c r="E292" i="6"/>
  <c r="F292" i="6" s="1"/>
  <c r="F291" i="6"/>
  <c r="E291" i="6"/>
  <c r="E290" i="6"/>
  <c r="F290" i="6" s="1"/>
  <c r="E289" i="6"/>
  <c r="F289" i="6" s="1"/>
  <c r="E288" i="6"/>
  <c r="F288" i="6" s="1"/>
  <c r="F287" i="6"/>
  <c r="E287" i="6"/>
  <c r="E286" i="6"/>
  <c r="F286" i="6" s="1"/>
  <c r="F285" i="6"/>
  <c r="E285" i="6"/>
  <c r="E284" i="6"/>
  <c r="F284" i="6" s="1"/>
  <c r="F283" i="6"/>
  <c r="E283" i="6"/>
  <c r="E282" i="6"/>
  <c r="F282" i="6" s="1"/>
  <c r="E281" i="6"/>
  <c r="F281" i="6" s="1"/>
  <c r="E280" i="6"/>
  <c r="F280" i="6" s="1"/>
  <c r="F279" i="6"/>
  <c r="E279" i="6"/>
  <c r="E278" i="6"/>
  <c r="F278" i="6" s="1"/>
  <c r="F277" i="6"/>
  <c r="E277" i="6"/>
  <c r="E276" i="6"/>
  <c r="F276" i="6" s="1"/>
  <c r="F275" i="6"/>
  <c r="E275" i="6"/>
  <c r="E274" i="6"/>
  <c r="F274" i="6" s="1"/>
  <c r="E273" i="6"/>
  <c r="F273" i="6" s="1"/>
  <c r="E272" i="6"/>
  <c r="F272" i="6" s="1"/>
  <c r="F271" i="6"/>
  <c r="E271" i="6"/>
  <c r="E270" i="6"/>
  <c r="F270" i="6" s="1"/>
  <c r="F269" i="6"/>
  <c r="E269" i="6"/>
  <c r="E268" i="6"/>
  <c r="F268" i="6" s="1"/>
  <c r="F267" i="6"/>
  <c r="E267" i="6"/>
  <c r="E266" i="6"/>
  <c r="F266" i="6" s="1"/>
  <c r="E265" i="6"/>
  <c r="F265" i="6" s="1"/>
  <c r="E264" i="6"/>
  <c r="F264" i="6" s="1"/>
  <c r="F263" i="6"/>
  <c r="E263" i="6"/>
  <c r="E262" i="6"/>
  <c r="F262" i="6" s="1"/>
  <c r="F261" i="6"/>
  <c r="E261" i="6"/>
  <c r="E260" i="6"/>
  <c r="F260" i="6" s="1"/>
  <c r="F259" i="6"/>
  <c r="E259" i="6"/>
  <c r="E258" i="6"/>
  <c r="F258" i="6" s="1"/>
  <c r="E257" i="6"/>
  <c r="F257" i="6" s="1"/>
  <c r="E256" i="6"/>
  <c r="F256" i="6" s="1"/>
  <c r="E255" i="6"/>
  <c r="F255" i="6" s="1"/>
  <c r="E254" i="6"/>
  <c r="F254" i="6" s="1"/>
  <c r="F253" i="6"/>
  <c r="E253" i="6"/>
  <c r="E252" i="6"/>
  <c r="F252" i="6" s="1"/>
  <c r="F251" i="6"/>
  <c r="E251" i="6"/>
  <c r="E250" i="6"/>
  <c r="F250" i="6" s="1"/>
  <c r="E249" i="6"/>
  <c r="F249" i="6" s="1"/>
  <c r="E248" i="6"/>
  <c r="F248" i="6" s="1"/>
  <c r="F247" i="6"/>
  <c r="E247" i="6"/>
  <c r="E246" i="6"/>
  <c r="F246" i="6" s="1"/>
  <c r="F245" i="6"/>
  <c r="E245" i="6"/>
  <c r="E244" i="6"/>
  <c r="F244" i="6" s="1"/>
  <c r="F243" i="6"/>
  <c r="E243" i="6"/>
  <c r="E242" i="6"/>
  <c r="F242" i="6" s="1"/>
  <c r="E241" i="6"/>
  <c r="F241" i="6" s="1"/>
  <c r="E240" i="6"/>
  <c r="F240" i="6" s="1"/>
  <c r="F239" i="6"/>
  <c r="E239" i="6"/>
  <c r="E238" i="6"/>
  <c r="F238" i="6" s="1"/>
  <c r="F237" i="6"/>
  <c r="E237" i="6"/>
  <c r="E236" i="6"/>
  <c r="F236" i="6" s="1"/>
  <c r="F235" i="6"/>
  <c r="E235" i="6"/>
  <c r="E234" i="6"/>
  <c r="F234" i="6" s="1"/>
  <c r="E233" i="6"/>
  <c r="F233" i="6" s="1"/>
  <c r="E232" i="6"/>
  <c r="F232" i="6" s="1"/>
  <c r="F231" i="6"/>
  <c r="E231" i="6"/>
  <c r="E230" i="6"/>
  <c r="F230" i="6" s="1"/>
  <c r="F229" i="6"/>
  <c r="E229" i="6"/>
  <c r="E228" i="6"/>
  <c r="F228" i="6" s="1"/>
  <c r="F227" i="6"/>
  <c r="E227" i="6"/>
  <c r="E226" i="6"/>
  <c r="F226" i="6" s="1"/>
  <c r="E225" i="6"/>
  <c r="F225" i="6" s="1"/>
  <c r="E224" i="6"/>
  <c r="F224" i="6" s="1"/>
  <c r="F223" i="6"/>
  <c r="E223" i="6"/>
  <c r="E222" i="6"/>
  <c r="F222" i="6" s="1"/>
  <c r="F221" i="6"/>
  <c r="E221" i="6"/>
  <c r="E220" i="6"/>
  <c r="F220" i="6" s="1"/>
  <c r="F219" i="6"/>
  <c r="E219" i="6"/>
  <c r="E218" i="6"/>
  <c r="F218" i="6" s="1"/>
  <c r="E217" i="6"/>
  <c r="F217" i="6" s="1"/>
  <c r="E216" i="6"/>
  <c r="F216" i="6" s="1"/>
  <c r="F215" i="6"/>
  <c r="E215" i="6"/>
  <c r="E214" i="6"/>
  <c r="F214" i="6" s="1"/>
  <c r="F213" i="6"/>
  <c r="E213" i="6"/>
  <c r="E212" i="6"/>
  <c r="F212" i="6" s="1"/>
  <c r="F211" i="6"/>
  <c r="E211" i="6"/>
  <c r="E210" i="6"/>
  <c r="F210" i="6" s="1"/>
  <c r="E209" i="6"/>
  <c r="F209" i="6" s="1"/>
  <c r="E208" i="6"/>
  <c r="F208" i="6" s="1"/>
  <c r="F207" i="6"/>
  <c r="E207" i="6"/>
  <c r="E206" i="6"/>
  <c r="F206" i="6" s="1"/>
  <c r="F205" i="6"/>
  <c r="E205" i="6"/>
  <c r="E204" i="6"/>
  <c r="F204" i="6" s="1"/>
  <c r="F203" i="6"/>
  <c r="E203" i="6"/>
  <c r="E202" i="6"/>
  <c r="F202" i="6" s="1"/>
  <c r="E201" i="6"/>
  <c r="F201" i="6" s="1"/>
  <c r="F200" i="6"/>
  <c r="E200" i="6"/>
  <c r="E199" i="6"/>
  <c r="F199" i="6" s="1"/>
  <c r="F198" i="6"/>
  <c r="E198" i="6"/>
  <c r="E197" i="6"/>
  <c r="F197" i="6" s="1"/>
  <c r="F196" i="6"/>
  <c r="E196" i="6"/>
  <c r="E195" i="6"/>
  <c r="F195" i="6" s="1"/>
  <c r="F194" i="6"/>
  <c r="E194" i="6"/>
  <c r="E193" i="6"/>
  <c r="F193" i="6" s="1"/>
  <c r="F192" i="6"/>
  <c r="E192" i="6"/>
  <c r="E191" i="6"/>
  <c r="F191" i="6" s="1"/>
  <c r="F190" i="6"/>
  <c r="E190" i="6"/>
  <c r="E189" i="6"/>
  <c r="F189" i="6" s="1"/>
  <c r="F188" i="6"/>
  <c r="E188" i="6"/>
  <c r="E187" i="6"/>
  <c r="F187" i="6" s="1"/>
  <c r="F186" i="6"/>
  <c r="E186" i="6"/>
  <c r="E185" i="6"/>
  <c r="F185" i="6" s="1"/>
  <c r="F184" i="6"/>
  <c r="E184" i="6"/>
  <c r="E183" i="6"/>
  <c r="F183" i="6" s="1"/>
  <c r="F182" i="6"/>
  <c r="E182" i="6"/>
  <c r="E181" i="6"/>
  <c r="F181" i="6" s="1"/>
  <c r="F180" i="6"/>
  <c r="E180" i="6"/>
  <c r="E179" i="6"/>
  <c r="F179" i="6" s="1"/>
  <c r="F178" i="6"/>
  <c r="E178" i="6"/>
  <c r="E177" i="6"/>
  <c r="F177" i="6" s="1"/>
  <c r="F176" i="6"/>
  <c r="E176" i="6"/>
  <c r="E175" i="6"/>
  <c r="F175" i="6" s="1"/>
  <c r="F174" i="6"/>
  <c r="E174" i="6"/>
  <c r="E173" i="6"/>
  <c r="F173" i="6" s="1"/>
  <c r="F172" i="6"/>
  <c r="E172" i="6"/>
  <c r="E171" i="6"/>
  <c r="F171" i="6" s="1"/>
  <c r="F170" i="6"/>
  <c r="E170" i="6"/>
  <c r="E169" i="6"/>
  <c r="F169" i="6" s="1"/>
  <c r="F168" i="6"/>
  <c r="E168" i="6"/>
  <c r="E167" i="6"/>
  <c r="F167" i="6" s="1"/>
  <c r="F166" i="6"/>
  <c r="E166" i="6"/>
  <c r="E165" i="6"/>
  <c r="F165" i="6" s="1"/>
  <c r="F164" i="6"/>
  <c r="E164" i="6"/>
  <c r="E163" i="6"/>
  <c r="F163" i="6" s="1"/>
  <c r="F162" i="6"/>
  <c r="E162" i="6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E155" i="6"/>
  <c r="F155" i="6" s="1"/>
  <c r="F154" i="6"/>
  <c r="E154" i="6"/>
  <c r="E153" i="6"/>
  <c r="F153" i="6" s="1"/>
  <c r="F152" i="6"/>
  <c r="E152" i="6"/>
  <c r="E151" i="6"/>
  <c r="F151" i="6" s="1"/>
  <c r="F150" i="6"/>
  <c r="E150" i="6"/>
  <c r="E149" i="6"/>
  <c r="F149" i="6" s="1"/>
  <c r="F148" i="6"/>
  <c r="E148" i="6"/>
  <c r="E147" i="6"/>
  <c r="F147" i="6" s="1"/>
  <c r="F146" i="6"/>
  <c r="E146" i="6"/>
  <c r="E145" i="6"/>
  <c r="F145" i="6" s="1"/>
  <c r="E144" i="6"/>
  <c r="F144" i="6" s="1"/>
  <c r="E143" i="6"/>
  <c r="F143" i="6" s="1"/>
  <c r="F142" i="6"/>
  <c r="E142" i="6"/>
  <c r="E141" i="6"/>
  <c r="F141" i="6" s="1"/>
  <c r="F140" i="6"/>
  <c r="E140" i="6"/>
  <c r="E139" i="6"/>
  <c r="F139" i="6" s="1"/>
  <c r="F138" i="6"/>
  <c r="E138" i="6"/>
  <c r="E137" i="6"/>
  <c r="F137" i="6" s="1"/>
  <c r="F136" i="6"/>
  <c r="E136" i="6"/>
  <c r="E135" i="6"/>
  <c r="F135" i="6" s="1"/>
  <c r="F134" i="6"/>
  <c r="E134" i="6"/>
  <c r="E133" i="6"/>
  <c r="F133" i="6" s="1"/>
  <c r="F132" i="6"/>
  <c r="E132" i="6"/>
  <c r="E131" i="6"/>
  <c r="F131" i="6" s="1"/>
  <c r="F130" i="6"/>
  <c r="E130" i="6"/>
  <c r="E129" i="6"/>
  <c r="F129" i="6" s="1"/>
  <c r="F128" i="6"/>
  <c r="E128" i="6"/>
  <c r="E127" i="6"/>
  <c r="F127" i="6" s="1"/>
  <c r="E126" i="6"/>
  <c r="F126" i="6" s="1"/>
  <c r="E125" i="6"/>
  <c r="F125" i="6" s="1"/>
  <c r="F124" i="6"/>
  <c r="E124" i="6"/>
  <c r="E123" i="6"/>
  <c r="F123" i="6" s="1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E116" i="6"/>
  <c r="F116" i="6" s="1"/>
  <c r="E115" i="6"/>
  <c r="F115" i="6" s="1"/>
  <c r="F114" i="6"/>
  <c r="E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E91" i="6"/>
  <c r="F91" i="6" s="1"/>
  <c r="E90" i="6"/>
  <c r="F90" i="6" s="1"/>
  <c r="E89" i="6"/>
  <c r="F89" i="6" s="1"/>
  <c r="E88" i="6"/>
  <c r="F88" i="6" s="1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E78" i="6"/>
  <c r="F78" i="6" s="1"/>
  <c r="E77" i="6"/>
  <c r="F77" i="6" s="1"/>
  <c r="E76" i="6"/>
  <c r="F76" i="6" s="1"/>
  <c r="E75" i="6"/>
  <c r="F75" i="6" s="1"/>
  <c r="F74" i="6"/>
  <c r="E74" i="6"/>
  <c r="E73" i="6"/>
  <c r="F73" i="6" s="1"/>
  <c r="F72" i="6"/>
  <c r="E72" i="6"/>
  <c r="E71" i="6"/>
  <c r="F71" i="6" s="1"/>
  <c r="F70" i="6"/>
  <c r="E70" i="6"/>
  <c r="E69" i="6"/>
  <c r="F69" i="6" s="1"/>
  <c r="F68" i="6"/>
  <c r="E68" i="6"/>
  <c r="E67" i="6"/>
  <c r="F67" i="6" s="1"/>
  <c r="F66" i="6"/>
  <c r="E66" i="6"/>
  <c r="E65" i="6"/>
  <c r="F65" i="6" s="1"/>
  <c r="F64" i="6"/>
  <c r="E64" i="6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E57" i="6"/>
  <c r="F57" i="6" s="1"/>
  <c r="F56" i="6"/>
  <c r="E56" i="6"/>
  <c r="E55" i="6"/>
  <c r="F55" i="6" s="1"/>
  <c r="F54" i="6"/>
  <c r="E54" i="6"/>
  <c r="E53" i="6"/>
  <c r="F53" i="6" s="1"/>
  <c r="F52" i="6"/>
  <c r="E52" i="6"/>
  <c r="E51" i="6"/>
  <c r="F51" i="6" s="1"/>
  <c r="F50" i="6"/>
  <c r="E50" i="6"/>
  <c r="E49" i="6"/>
  <c r="F49" i="6" s="1"/>
  <c r="F48" i="6"/>
  <c r="E48" i="6"/>
  <c r="E47" i="6"/>
  <c r="F47" i="6" s="1"/>
  <c r="F46" i="6"/>
  <c r="E46" i="6"/>
  <c r="E45" i="6"/>
  <c r="F45" i="6" s="1"/>
  <c r="F44" i="6"/>
  <c r="E44" i="6"/>
  <c r="E43" i="6"/>
  <c r="F43" i="6" s="1"/>
  <c r="F42" i="6"/>
  <c r="E42" i="6"/>
  <c r="E41" i="6"/>
  <c r="F41" i="6" s="1"/>
  <c r="F40" i="6"/>
  <c r="E40" i="6"/>
  <c r="E39" i="6"/>
  <c r="F39" i="6" s="1"/>
  <c r="F38" i="6"/>
  <c r="E38" i="6"/>
  <c r="E37" i="6"/>
  <c r="F37" i="6" s="1"/>
  <c r="F36" i="6"/>
  <c r="E36" i="6"/>
  <c r="E35" i="6"/>
  <c r="F35" i="6" s="1"/>
  <c r="F34" i="6"/>
  <c r="E34" i="6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E27" i="6"/>
  <c r="F27" i="6" s="1"/>
  <c r="F26" i="6"/>
  <c r="E26" i="6"/>
  <c r="E25" i="6"/>
  <c r="F25" i="6" s="1"/>
  <c r="F24" i="6"/>
  <c r="E24" i="6"/>
  <c r="E23" i="6"/>
  <c r="F23" i="6" s="1"/>
  <c r="F22" i="6"/>
  <c r="E22" i="6"/>
  <c r="E21" i="6"/>
  <c r="F21" i="6" s="1"/>
  <c r="F20" i="6"/>
  <c r="E20" i="6"/>
  <c r="E19" i="6"/>
  <c r="F19" i="6" s="1"/>
  <c r="F18" i="6"/>
  <c r="E18" i="6"/>
  <c r="E17" i="6"/>
  <c r="F17" i="6" s="1"/>
  <c r="F16" i="6"/>
  <c r="E16" i="6"/>
  <c r="E15" i="6"/>
  <c r="F15" i="6" s="1"/>
  <c r="F14" i="6"/>
  <c r="E14" i="6"/>
  <c r="E13" i="6"/>
  <c r="F13" i="6" s="1"/>
  <c r="F12" i="6"/>
  <c r="E12" i="6"/>
  <c r="E11" i="6"/>
  <c r="F11" i="6" s="1"/>
  <c r="F10" i="6"/>
  <c r="E10" i="6"/>
  <c r="E9" i="6"/>
  <c r="F9" i="6" s="1"/>
  <c r="F8" i="6"/>
  <c r="E8" i="6"/>
  <c r="E7" i="6"/>
  <c r="F7" i="6" s="1"/>
  <c r="F6" i="6"/>
  <c r="E6" i="6"/>
  <c r="E5" i="6"/>
  <c r="F5" i="6" s="1"/>
  <c r="F4" i="6"/>
  <c r="E4" i="6"/>
  <c r="E538" i="5"/>
  <c r="F538" i="5" s="1"/>
  <c r="E539" i="5"/>
  <c r="F539" i="5"/>
  <c r="E540" i="5"/>
  <c r="F540" i="5" s="1"/>
  <c r="E541" i="5"/>
  <c r="F541" i="5"/>
  <c r="E542" i="5"/>
  <c r="F542" i="5" s="1"/>
  <c r="E543" i="5"/>
  <c r="F543" i="5"/>
  <c r="E544" i="5"/>
  <c r="F544" i="5" s="1"/>
  <c r="E545" i="5"/>
  <c r="F545" i="5"/>
  <c r="E546" i="5"/>
  <c r="F546" i="5" s="1"/>
  <c r="E547" i="5"/>
  <c r="F547" i="5"/>
  <c r="E548" i="5"/>
  <c r="F548" i="5" s="1"/>
  <c r="E549" i="5"/>
  <c r="F549" i="5"/>
  <c r="E550" i="5"/>
  <c r="F550" i="5" s="1"/>
  <c r="E551" i="5"/>
  <c r="F551" i="5"/>
  <c r="E552" i="5"/>
  <c r="F552" i="5" s="1"/>
  <c r="E553" i="5"/>
  <c r="F553" i="5"/>
  <c r="E554" i="5"/>
  <c r="F554" i="5" s="1"/>
  <c r="E5" i="3"/>
  <c r="F5" i="3" s="1"/>
  <c r="E6" i="3"/>
  <c r="F6" i="3" s="1"/>
  <c r="E7" i="3"/>
  <c r="F7" i="3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/>
  <c r="E32" i="3"/>
  <c r="F32" i="3" s="1"/>
  <c r="E33" i="3"/>
  <c r="F33" i="3" s="1"/>
  <c r="E34" i="3"/>
  <c r="F34" i="3" s="1"/>
  <c r="E35" i="3"/>
  <c r="F35" i="3"/>
  <c r="E36" i="3"/>
  <c r="F36" i="3" s="1"/>
  <c r="E37" i="3"/>
  <c r="F37" i="3" s="1"/>
  <c r="E38" i="3"/>
  <c r="F38" i="3" s="1"/>
  <c r="E39" i="3"/>
  <c r="F39" i="3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/>
  <c r="E48" i="3"/>
  <c r="F48" i="3" s="1"/>
  <c r="E49" i="3"/>
  <c r="F49" i="3" s="1"/>
  <c r="E50" i="3"/>
  <c r="F50" i="3" s="1"/>
  <c r="E51" i="3"/>
  <c r="F51" i="3"/>
  <c r="E52" i="3"/>
  <c r="F52" i="3" s="1"/>
  <c r="E53" i="3"/>
  <c r="F53" i="3" s="1"/>
  <c r="E54" i="3"/>
  <c r="F54" i="3" s="1"/>
  <c r="E55" i="3"/>
  <c r="F55" i="3"/>
  <c r="E56" i="3"/>
  <c r="F56" i="3" s="1"/>
  <c r="E57" i="3"/>
  <c r="F57" i="3"/>
  <c r="E58" i="3"/>
  <c r="F58" i="3" s="1"/>
  <c r="E59" i="3"/>
  <c r="F59" i="3"/>
  <c r="E60" i="3"/>
  <c r="F60" i="3" s="1"/>
  <c r="E61" i="3"/>
  <c r="F61" i="3" s="1"/>
  <c r="E62" i="3"/>
  <c r="F62" i="3" s="1"/>
  <c r="E63" i="3"/>
  <c r="F63" i="3"/>
  <c r="E64" i="3"/>
  <c r="F64" i="3" s="1"/>
  <c r="E65" i="3"/>
  <c r="F65" i="3" s="1"/>
  <c r="E66" i="3"/>
  <c r="F66" i="3" s="1"/>
  <c r="E67" i="3"/>
  <c r="F67" i="3"/>
  <c r="E68" i="3"/>
  <c r="F68" i="3" s="1"/>
  <c r="E69" i="3"/>
  <c r="F69" i="3" s="1"/>
  <c r="E70" i="3"/>
  <c r="F70" i="3" s="1"/>
  <c r="E71" i="3"/>
  <c r="F71" i="3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/>
  <c r="E96" i="3"/>
  <c r="F96" i="3" s="1"/>
  <c r="E97" i="3"/>
  <c r="F97" i="3" s="1"/>
  <c r="E98" i="3"/>
  <c r="F98" i="3" s="1"/>
  <c r="E99" i="3"/>
  <c r="F99" i="3"/>
  <c r="E100" i="3"/>
  <c r="F100" i="3" s="1"/>
  <c r="E101" i="3"/>
  <c r="F101" i="3" s="1"/>
  <c r="E102" i="3"/>
  <c r="F102" i="3" s="1"/>
  <c r="E103" i="3"/>
  <c r="F103" i="3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/>
  <c r="E128" i="3"/>
  <c r="F128" i="3" s="1"/>
  <c r="E129" i="3"/>
  <c r="F129" i="3" s="1"/>
  <c r="E130" i="3"/>
  <c r="F130" i="3" s="1"/>
  <c r="E131" i="3"/>
  <c r="F131" i="3"/>
  <c r="E132" i="3"/>
  <c r="F132" i="3" s="1"/>
  <c r="E133" i="3"/>
  <c r="F133" i="3" s="1"/>
  <c r="E134" i="3"/>
  <c r="F134" i="3" s="1"/>
  <c r="E135" i="3"/>
  <c r="F135" i="3"/>
  <c r="E136" i="3"/>
  <c r="F136" i="3" s="1"/>
  <c r="E137" i="3"/>
  <c r="F137" i="3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/>
  <c r="E144" i="3"/>
  <c r="F144" i="3" s="1"/>
  <c r="E145" i="3"/>
  <c r="F145" i="3" s="1"/>
  <c r="E146" i="3"/>
  <c r="F146" i="3" s="1"/>
  <c r="E147" i="3"/>
  <c r="F147" i="3"/>
  <c r="E148" i="3"/>
  <c r="F148" i="3" s="1"/>
  <c r="E149" i="3"/>
  <c r="F149" i="3" s="1"/>
  <c r="E150" i="3"/>
  <c r="F150" i="3" s="1"/>
  <c r="E151" i="3"/>
  <c r="F151" i="3"/>
  <c r="E152" i="3"/>
  <c r="F152" i="3" s="1"/>
  <c r="E153" i="3"/>
  <c r="F153" i="3"/>
  <c r="E154" i="3"/>
  <c r="F154" i="3" s="1"/>
  <c r="E155" i="3"/>
  <c r="F155" i="3"/>
  <c r="E156" i="3"/>
  <c r="F156" i="3" s="1"/>
  <c r="E157" i="3"/>
  <c r="F157" i="3" s="1"/>
  <c r="E158" i="3"/>
  <c r="F158" i="3" s="1"/>
  <c r="E159" i="3"/>
  <c r="F159" i="3"/>
  <c r="E160" i="3"/>
  <c r="F160" i="3" s="1"/>
  <c r="E161" i="3"/>
  <c r="F161" i="3" s="1"/>
  <c r="E162" i="3"/>
  <c r="F162" i="3" s="1"/>
  <c r="E163" i="3"/>
  <c r="F163" i="3"/>
  <c r="E164" i="3"/>
  <c r="F164" i="3" s="1"/>
  <c r="E165" i="3"/>
  <c r="F165" i="3" s="1"/>
  <c r="E166" i="3"/>
  <c r="F166" i="3" s="1"/>
  <c r="E167" i="3"/>
  <c r="F167" i="3"/>
  <c r="E168" i="3"/>
  <c r="F168" i="3" s="1"/>
  <c r="E169" i="3"/>
  <c r="F169" i="3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/>
  <c r="E176" i="3"/>
  <c r="F176" i="3"/>
  <c r="E177" i="3"/>
  <c r="F177" i="3"/>
  <c r="E178" i="3"/>
  <c r="F178" i="3" s="1"/>
  <c r="E179" i="3"/>
  <c r="F179" i="3"/>
  <c r="E180" i="3"/>
  <c r="F180" i="3"/>
  <c r="E181" i="3"/>
  <c r="F181" i="3"/>
  <c r="E182" i="3"/>
  <c r="F182" i="3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/>
  <c r="E190" i="3"/>
  <c r="F190" i="3" s="1"/>
  <c r="E191" i="3"/>
  <c r="F191" i="3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/>
  <c r="E199" i="3"/>
  <c r="F199" i="3"/>
  <c r="E200" i="3"/>
  <c r="F200" i="3"/>
  <c r="E201" i="3"/>
  <c r="F201" i="3" s="1"/>
  <c r="E202" i="3"/>
  <c r="F202" i="3" s="1"/>
  <c r="E203" i="3"/>
  <c r="F203" i="3" s="1"/>
  <c r="E204" i="3"/>
  <c r="F204" i="3" s="1"/>
  <c r="E205" i="3"/>
  <c r="F205" i="3" s="1"/>
  <c r="E206" i="3"/>
  <c r="F206" i="3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/>
  <c r="E223" i="3"/>
  <c r="F223" i="3" s="1"/>
  <c r="E224" i="3"/>
  <c r="F224" i="3" s="1"/>
  <c r="E225" i="3"/>
  <c r="F225" i="3" s="1"/>
  <c r="E226" i="3"/>
  <c r="F226" i="3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/>
  <c r="E287" i="3"/>
  <c r="F287" i="3" s="1"/>
  <c r="E288" i="3"/>
  <c r="F288" i="3" s="1"/>
  <c r="E289" i="3"/>
  <c r="F289" i="3" s="1"/>
  <c r="E290" i="3"/>
  <c r="F290" i="3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/>
  <c r="E367" i="3"/>
  <c r="F367" i="3" s="1"/>
  <c r="E368" i="3"/>
  <c r="F368" i="3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/>
  <c r="E377" i="3"/>
  <c r="F377" i="3" s="1"/>
  <c r="E378" i="3"/>
  <c r="F378" i="3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/>
  <c r="E401" i="3"/>
  <c r="F401" i="3" s="1"/>
  <c r="E402" i="3"/>
  <c r="F402" i="3" s="1"/>
  <c r="E403" i="3"/>
  <c r="F403" i="3" s="1"/>
  <c r="E404" i="3"/>
  <c r="F404" i="3"/>
  <c r="E405" i="3"/>
  <c r="F405" i="3" s="1"/>
  <c r="E406" i="3"/>
  <c r="F406" i="3" s="1"/>
  <c r="E407" i="3"/>
  <c r="F407" i="3" s="1"/>
  <c r="E408" i="3"/>
  <c r="F408" i="3"/>
  <c r="E409" i="3"/>
  <c r="F409" i="3" s="1"/>
  <c r="E410" i="3"/>
  <c r="F410" i="3" s="1"/>
  <c r="E411" i="3"/>
  <c r="F411" i="3" s="1"/>
  <c r="E412" i="3"/>
  <c r="F412" i="3"/>
  <c r="E413" i="3"/>
  <c r="F413" i="3" s="1"/>
  <c r="E414" i="3"/>
  <c r="F414" i="3" s="1"/>
  <c r="E415" i="3"/>
  <c r="F415" i="3" s="1"/>
  <c r="E416" i="3"/>
  <c r="F416" i="3"/>
  <c r="E417" i="3"/>
  <c r="F417" i="3" s="1"/>
  <c r="E418" i="3"/>
  <c r="F418" i="3" s="1"/>
  <c r="E419" i="3"/>
  <c r="F419" i="3" s="1"/>
  <c r="E420" i="3"/>
  <c r="F420" i="3"/>
  <c r="E421" i="3"/>
  <c r="F421" i="3" s="1"/>
  <c r="E422" i="3"/>
  <c r="F422" i="3" s="1"/>
  <c r="E423" i="3"/>
  <c r="F423" i="3" s="1"/>
  <c r="E424" i="3"/>
  <c r="F424" i="3"/>
  <c r="E425" i="3"/>
  <c r="F425" i="3" s="1"/>
  <c r="E426" i="3"/>
  <c r="F426" i="3" s="1"/>
  <c r="E427" i="3"/>
  <c r="F427" i="3" s="1"/>
  <c r="E428" i="3"/>
  <c r="F428" i="3"/>
  <c r="E429" i="3"/>
  <c r="F429" i="3" s="1"/>
  <c r="E430" i="3"/>
  <c r="F430" i="3" s="1"/>
  <c r="E431" i="3"/>
  <c r="F431" i="3" s="1"/>
  <c r="E432" i="3"/>
  <c r="F432" i="3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/>
  <c r="E441" i="3"/>
  <c r="F441" i="3" s="1"/>
  <c r="E442" i="3"/>
  <c r="F442" i="3" s="1"/>
  <c r="E443" i="3"/>
  <c r="F443" i="3" s="1"/>
  <c r="E444" i="3"/>
  <c r="F444" i="3"/>
  <c r="E445" i="3"/>
  <c r="F445" i="3" s="1"/>
  <c r="E446" i="3"/>
  <c r="F446" i="3" s="1"/>
  <c r="E447" i="3"/>
  <c r="F447" i="3" s="1"/>
  <c r="E448" i="3"/>
  <c r="F448" i="3"/>
  <c r="E449" i="3"/>
  <c r="F449" i="3" s="1"/>
  <c r="E450" i="3"/>
  <c r="F450" i="3" s="1"/>
  <c r="E451" i="3"/>
  <c r="F451" i="3" s="1"/>
  <c r="E452" i="3"/>
  <c r="F452" i="3"/>
  <c r="E453" i="3"/>
  <c r="F453" i="3" s="1"/>
  <c r="E454" i="3"/>
  <c r="F454" i="3" s="1"/>
  <c r="E455" i="3"/>
  <c r="F455" i="3" s="1"/>
  <c r="E456" i="3"/>
  <c r="F456" i="3"/>
  <c r="E457" i="3"/>
  <c r="F457" i="3" s="1"/>
  <c r="E458" i="3"/>
  <c r="F458" i="3" s="1"/>
  <c r="E459" i="3"/>
  <c r="F459" i="3" s="1"/>
  <c r="E460" i="3"/>
  <c r="F460" i="3"/>
  <c r="E461" i="3"/>
  <c r="F461" i="3" s="1"/>
  <c r="E462" i="3"/>
  <c r="F462" i="3" s="1"/>
  <c r="E463" i="3"/>
  <c r="F463" i="3" s="1"/>
  <c r="E464" i="3"/>
  <c r="F464" i="3"/>
  <c r="E465" i="3"/>
  <c r="F465" i="3" s="1"/>
  <c r="E466" i="3"/>
  <c r="F466" i="3" s="1"/>
  <c r="E467" i="3"/>
  <c r="F467" i="3" s="1"/>
  <c r="E468" i="3"/>
  <c r="F468" i="3"/>
  <c r="E469" i="3"/>
  <c r="F469" i="3" s="1"/>
  <c r="E470" i="3"/>
  <c r="F470" i="3" s="1"/>
  <c r="E471" i="3"/>
  <c r="F471" i="3" s="1"/>
  <c r="E472" i="3"/>
  <c r="F472" i="3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/>
  <c r="E489" i="3"/>
  <c r="F489" i="3" s="1"/>
  <c r="E490" i="3"/>
  <c r="F490" i="3" s="1"/>
  <c r="E491" i="3"/>
  <c r="F491" i="3" s="1"/>
  <c r="E492" i="3"/>
  <c r="F492" i="3"/>
  <c r="E493" i="3"/>
  <c r="F493" i="3" s="1"/>
  <c r="E494" i="3"/>
  <c r="F494" i="3" s="1"/>
  <c r="E495" i="3"/>
  <c r="F495" i="3" s="1"/>
  <c r="E496" i="3"/>
  <c r="F496" i="3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/>
  <c r="E512" i="3"/>
  <c r="F512" i="3"/>
  <c r="E513" i="3"/>
  <c r="F513" i="3"/>
  <c r="E514" i="3"/>
  <c r="F514" i="3"/>
  <c r="E515" i="3"/>
  <c r="F515" i="3"/>
  <c r="E516" i="3"/>
  <c r="F516" i="3"/>
  <c r="E517" i="3"/>
  <c r="F517" i="3"/>
  <c r="E518" i="3"/>
  <c r="F518" i="3"/>
  <c r="E519" i="3"/>
  <c r="F519" i="3"/>
  <c r="E520" i="3"/>
  <c r="F520" i="3"/>
  <c r="E521" i="3"/>
  <c r="F521" i="3"/>
  <c r="E522" i="3"/>
  <c r="F522" i="3"/>
  <c r="E523" i="3"/>
  <c r="F523" i="3"/>
  <c r="E524" i="3"/>
  <c r="F524" i="3"/>
  <c r="E525" i="3"/>
  <c r="F525" i="3"/>
  <c r="E526" i="3"/>
  <c r="F526" i="3"/>
  <c r="E527" i="3"/>
  <c r="F527" i="3"/>
  <c r="E528" i="3"/>
  <c r="F528" i="3"/>
  <c r="E529" i="3"/>
  <c r="F529" i="3"/>
  <c r="E530" i="3"/>
  <c r="F530" i="3"/>
  <c r="E531" i="3"/>
  <c r="F531" i="3"/>
  <c r="E532" i="3"/>
  <c r="F532" i="3"/>
  <c r="E533" i="3"/>
  <c r="F533" i="3"/>
  <c r="E534" i="3"/>
  <c r="F534" i="3"/>
  <c r="E535" i="3"/>
  <c r="F535" i="3"/>
  <c r="E536" i="3"/>
  <c r="F536" i="3"/>
  <c r="E537" i="3"/>
  <c r="F537" i="3"/>
  <c r="E538" i="3"/>
  <c r="F538" i="3"/>
  <c r="E539" i="3"/>
  <c r="F539" i="3"/>
  <c r="E540" i="3"/>
  <c r="F540" i="3"/>
  <c r="E541" i="3"/>
  <c r="F541" i="3"/>
  <c r="E542" i="3"/>
  <c r="F542" i="3"/>
  <c r="E543" i="3"/>
  <c r="F543" i="3"/>
  <c r="E544" i="3"/>
  <c r="F544" i="3"/>
  <c r="E545" i="3"/>
  <c r="F545" i="3"/>
  <c r="E546" i="3"/>
  <c r="F546" i="3"/>
  <c r="E547" i="3"/>
  <c r="F547" i="3"/>
  <c r="E548" i="3"/>
  <c r="F548" i="3"/>
  <c r="E549" i="3"/>
  <c r="F549" i="3"/>
  <c r="E550" i="3"/>
  <c r="F550" i="3"/>
  <c r="E551" i="3"/>
  <c r="F551" i="3"/>
  <c r="E552" i="3"/>
  <c r="F552" i="3"/>
  <c r="E553" i="3"/>
  <c r="F553" i="3"/>
  <c r="E554" i="3"/>
  <c r="F554" i="3"/>
  <c r="E555" i="3"/>
  <c r="F555" i="3"/>
  <c r="E556" i="3"/>
  <c r="F556" i="3"/>
  <c r="E557" i="3"/>
  <c r="F557" i="3"/>
  <c r="E558" i="3"/>
  <c r="F558" i="3"/>
  <c r="E559" i="3"/>
  <c r="F559" i="3"/>
  <c r="E560" i="3"/>
  <c r="F560" i="3"/>
  <c r="E561" i="3"/>
  <c r="F561" i="3"/>
  <c r="E562" i="3"/>
  <c r="F562" i="3"/>
  <c r="E563" i="3"/>
  <c r="F563" i="3"/>
  <c r="E564" i="3"/>
  <c r="F564" i="3"/>
  <c r="E565" i="3"/>
  <c r="F565" i="3"/>
  <c r="E566" i="3"/>
  <c r="F566" i="3"/>
  <c r="E567" i="3"/>
  <c r="F567" i="3"/>
  <c r="E568" i="3"/>
  <c r="F568" i="3"/>
  <c r="E569" i="3"/>
  <c r="F569" i="3"/>
  <c r="E570" i="3"/>
  <c r="F570" i="3"/>
  <c r="E571" i="3"/>
  <c r="F571" i="3"/>
  <c r="E572" i="3"/>
  <c r="F572" i="3"/>
  <c r="E573" i="3"/>
  <c r="F573" i="3"/>
  <c r="E574" i="3"/>
  <c r="F574" i="3"/>
  <c r="E575" i="3"/>
  <c r="F575" i="3"/>
  <c r="E576" i="3"/>
  <c r="F576" i="3"/>
  <c r="E577" i="3"/>
  <c r="F577" i="3"/>
  <c r="E578" i="3"/>
  <c r="F578" i="3"/>
  <c r="E579" i="3"/>
  <c r="F579" i="3"/>
  <c r="E580" i="3"/>
  <c r="F580" i="3"/>
  <c r="E581" i="3"/>
  <c r="F581" i="3"/>
  <c r="E582" i="3"/>
  <c r="F582" i="3"/>
  <c r="E583" i="3"/>
  <c r="F583" i="3"/>
  <c r="E584" i="3"/>
  <c r="F584" i="3"/>
  <c r="E585" i="3"/>
  <c r="F585" i="3"/>
  <c r="E586" i="3"/>
  <c r="F586" i="3"/>
  <c r="E587" i="3"/>
  <c r="F587" i="3"/>
  <c r="E588" i="3"/>
  <c r="F588" i="3"/>
  <c r="E589" i="3"/>
  <c r="F589" i="3"/>
  <c r="E590" i="3"/>
  <c r="F590" i="3"/>
  <c r="E591" i="3"/>
  <c r="F591" i="3"/>
  <c r="E592" i="3"/>
  <c r="F592" i="3"/>
  <c r="E593" i="3"/>
  <c r="F593" i="3"/>
  <c r="E594" i="3"/>
  <c r="F594" i="3"/>
  <c r="E595" i="3"/>
  <c r="F595" i="3"/>
  <c r="E596" i="3"/>
  <c r="F596" i="3"/>
  <c r="E597" i="3"/>
  <c r="F597" i="3"/>
  <c r="E598" i="3"/>
  <c r="F598" i="3"/>
  <c r="E599" i="3"/>
  <c r="F599" i="3"/>
  <c r="E600" i="3"/>
  <c r="F600" i="3"/>
  <c r="E601" i="3"/>
  <c r="F601" i="3"/>
  <c r="E602" i="3"/>
  <c r="F602" i="3"/>
  <c r="E603" i="3"/>
  <c r="F603" i="3"/>
  <c r="E604" i="3"/>
  <c r="F604" i="3"/>
  <c r="E605" i="3"/>
  <c r="F605" i="3"/>
  <c r="E606" i="3"/>
  <c r="F606" i="3"/>
  <c r="E607" i="3"/>
  <c r="F607" i="3"/>
  <c r="E608" i="3"/>
  <c r="F608" i="3"/>
  <c r="E609" i="3"/>
  <c r="F609" i="3"/>
  <c r="E610" i="3"/>
  <c r="F610" i="3"/>
  <c r="E611" i="3"/>
  <c r="F611" i="3"/>
  <c r="E612" i="3"/>
  <c r="F612" i="3"/>
  <c r="E613" i="3"/>
  <c r="F613" i="3"/>
  <c r="E614" i="3"/>
  <c r="F614" i="3"/>
  <c r="E615" i="3"/>
  <c r="F615" i="3"/>
  <c r="E616" i="3"/>
  <c r="F616" i="3"/>
  <c r="E617" i="3"/>
  <c r="F617" i="3"/>
  <c r="E618" i="3"/>
  <c r="F618" i="3"/>
  <c r="E619" i="3"/>
  <c r="F619" i="3"/>
  <c r="E620" i="3"/>
  <c r="F620" i="3"/>
  <c r="E621" i="3"/>
  <c r="F621" i="3"/>
  <c r="E622" i="3"/>
  <c r="F622" i="3"/>
  <c r="E623" i="3"/>
  <c r="F623" i="3"/>
  <c r="E624" i="3"/>
  <c r="F624" i="3"/>
  <c r="E625" i="3"/>
  <c r="F625" i="3"/>
  <c r="E626" i="3"/>
  <c r="F626" i="3"/>
  <c r="E627" i="3"/>
  <c r="F627" i="3"/>
  <c r="E628" i="3"/>
  <c r="F628" i="3"/>
  <c r="E629" i="3"/>
  <c r="F629" i="3"/>
  <c r="E630" i="3"/>
  <c r="F630" i="3"/>
  <c r="E631" i="3"/>
  <c r="F631" i="3"/>
  <c r="E632" i="3"/>
  <c r="F632" i="3"/>
  <c r="E633" i="3"/>
  <c r="F633" i="3"/>
  <c r="E634" i="3"/>
  <c r="F634" i="3"/>
  <c r="E635" i="3"/>
  <c r="F635" i="3"/>
  <c r="E636" i="3"/>
  <c r="F636" i="3"/>
  <c r="E637" i="3"/>
  <c r="F637" i="3"/>
  <c r="E638" i="3"/>
  <c r="F638" i="3"/>
  <c r="E639" i="3"/>
  <c r="F639" i="3"/>
  <c r="E640" i="3"/>
  <c r="F640" i="3"/>
  <c r="E641" i="3"/>
  <c r="F641" i="3"/>
  <c r="E642" i="3"/>
  <c r="F642" i="3"/>
  <c r="E643" i="3"/>
  <c r="F643" i="3"/>
  <c r="E644" i="3"/>
  <c r="F644" i="3"/>
  <c r="E645" i="3"/>
  <c r="F645" i="3"/>
  <c r="E646" i="3"/>
  <c r="F646" i="3"/>
  <c r="E647" i="3"/>
  <c r="F647" i="3"/>
  <c r="E648" i="3"/>
  <c r="F648" i="3"/>
  <c r="E649" i="3"/>
  <c r="F649" i="3"/>
  <c r="E650" i="3"/>
  <c r="F650" i="3"/>
  <c r="E651" i="3"/>
  <c r="F651" i="3"/>
  <c r="E652" i="3"/>
  <c r="F652" i="3"/>
  <c r="E653" i="3"/>
  <c r="F653" i="3"/>
  <c r="E654" i="3"/>
  <c r="F654" i="3"/>
  <c r="E655" i="3"/>
  <c r="F655" i="3"/>
  <c r="E656" i="3"/>
  <c r="F656" i="3"/>
  <c r="E657" i="3"/>
  <c r="F657" i="3"/>
  <c r="E658" i="3"/>
  <c r="F658" i="3"/>
  <c r="E659" i="3"/>
  <c r="F659" i="3"/>
  <c r="E660" i="3"/>
  <c r="F660" i="3"/>
  <c r="E661" i="3"/>
  <c r="F661" i="3"/>
  <c r="E662" i="3"/>
  <c r="F662" i="3"/>
  <c r="E663" i="3"/>
  <c r="F663" i="3"/>
  <c r="E664" i="3"/>
  <c r="F664" i="3"/>
  <c r="E665" i="3"/>
  <c r="F665" i="3"/>
  <c r="E666" i="3"/>
  <c r="F666" i="3"/>
  <c r="E667" i="3"/>
  <c r="F667" i="3"/>
  <c r="E668" i="3"/>
  <c r="F668" i="3"/>
  <c r="E669" i="3"/>
  <c r="F669" i="3"/>
  <c r="E670" i="3"/>
  <c r="F670" i="3"/>
  <c r="E671" i="3"/>
  <c r="F671" i="3"/>
  <c r="E672" i="3"/>
  <c r="F672" i="3"/>
  <c r="E673" i="3"/>
  <c r="F673" i="3"/>
  <c r="E674" i="3"/>
  <c r="F674" i="3"/>
  <c r="E675" i="3"/>
  <c r="F675" i="3"/>
  <c r="E676" i="3"/>
  <c r="F676" i="3"/>
  <c r="E677" i="3"/>
  <c r="F677" i="3"/>
  <c r="E678" i="3"/>
  <c r="F678" i="3"/>
  <c r="E679" i="3"/>
  <c r="F679" i="3"/>
  <c r="E680" i="3"/>
  <c r="F680" i="3"/>
  <c r="E681" i="3"/>
  <c r="F681" i="3"/>
  <c r="E682" i="3"/>
  <c r="F682" i="3"/>
  <c r="E683" i="3"/>
  <c r="F683" i="3"/>
  <c r="E684" i="3"/>
  <c r="F684" i="3"/>
  <c r="E685" i="3"/>
  <c r="F685" i="3"/>
  <c r="E686" i="3"/>
  <c r="F686" i="3"/>
  <c r="E687" i="3"/>
  <c r="F687" i="3"/>
  <c r="E688" i="3"/>
  <c r="F688" i="3"/>
  <c r="E689" i="3"/>
  <c r="F689" i="3"/>
  <c r="E690" i="3"/>
  <c r="F690" i="3"/>
  <c r="E691" i="3"/>
  <c r="F691" i="3"/>
  <c r="E692" i="3"/>
  <c r="F692" i="3"/>
  <c r="E693" i="3"/>
  <c r="F693" i="3"/>
  <c r="E694" i="3"/>
  <c r="F694" i="3"/>
  <c r="E695" i="3"/>
  <c r="F695" i="3"/>
  <c r="E696" i="3"/>
  <c r="F696" i="3"/>
  <c r="E697" i="3"/>
  <c r="F697" i="3"/>
  <c r="E698" i="3"/>
  <c r="F698" i="3"/>
  <c r="E699" i="3"/>
  <c r="F699" i="3"/>
  <c r="E700" i="3"/>
  <c r="F700" i="3"/>
  <c r="E701" i="3"/>
  <c r="F701" i="3"/>
  <c r="E702" i="3"/>
  <c r="F702" i="3"/>
  <c r="E703" i="3"/>
  <c r="F703" i="3"/>
  <c r="E704" i="3"/>
  <c r="F704" i="3"/>
  <c r="E705" i="3"/>
  <c r="F705" i="3"/>
  <c r="E706" i="3"/>
  <c r="F706" i="3"/>
  <c r="E707" i="3"/>
  <c r="F707" i="3"/>
  <c r="E708" i="3"/>
  <c r="F708" i="3"/>
  <c r="E709" i="3"/>
  <c r="F709" i="3"/>
  <c r="E710" i="3"/>
  <c r="F710" i="3"/>
  <c r="E711" i="3"/>
  <c r="F711" i="3"/>
  <c r="E712" i="3"/>
  <c r="F712" i="3"/>
  <c r="E713" i="3"/>
  <c r="F713" i="3"/>
  <c r="E714" i="3"/>
  <c r="F714" i="3"/>
  <c r="E715" i="3"/>
  <c r="F715" i="3"/>
  <c r="E716" i="3"/>
  <c r="F716" i="3"/>
  <c r="E717" i="3"/>
  <c r="F717" i="3"/>
  <c r="E718" i="3"/>
  <c r="F718" i="3"/>
  <c r="E719" i="3"/>
  <c r="F719" i="3"/>
  <c r="E720" i="3"/>
  <c r="F720" i="3"/>
  <c r="E721" i="3"/>
  <c r="F721" i="3"/>
  <c r="E722" i="3"/>
  <c r="F722" i="3"/>
  <c r="E723" i="3"/>
  <c r="F723" i="3"/>
  <c r="E724" i="3"/>
  <c r="F724" i="3"/>
  <c r="E725" i="3"/>
  <c r="F725" i="3"/>
  <c r="E726" i="3"/>
  <c r="F726" i="3"/>
  <c r="E727" i="3"/>
  <c r="F727" i="3"/>
  <c r="E728" i="3"/>
  <c r="F728" i="3"/>
  <c r="E729" i="3"/>
  <c r="F729" i="3"/>
  <c r="E730" i="3"/>
  <c r="F730" i="3"/>
  <c r="E731" i="3"/>
  <c r="F731" i="3"/>
  <c r="E732" i="3"/>
  <c r="F732" i="3"/>
  <c r="E733" i="3"/>
  <c r="F733" i="3"/>
  <c r="E734" i="3"/>
  <c r="F734" i="3"/>
  <c r="E735" i="3"/>
  <c r="F735" i="3"/>
  <c r="E736" i="3"/>
  <c r="F736" i="3"/>
  <c r="E737" i="3"/>
  <c r="F737" i="3"/>
  <c r="E738" i="3"/>
  <c r="F738" i="3"/>
  <c r="E739" i="3"/>
  <c r="F739" i="3"/>
  <c r="E740" i="3"/>
  <c r="F740" i="3"/>
  <c r="E741" i="3"/>
  <c r="F741" i="3"/>
  <c r="E742" i="3"/>
  <c r="F742" i="3"/>
  <c r="E743" i="3"/>
  <c r="F743" i="3"/>
  <c r="E744" i="3"/>
  <c r="F744" i="3"/>
  <c r="E745" i="3"/>
  <c r="F745" i="3"/>
  <c r="E746" i="3"/>
  <c r="F746" i="3"/>
  <c r="E747" i="3"/>
  <c r="F747" i="3"/>
  <c r="E748" i="3"/>
  <c r="F748" i="3"/>
  <c r="E749" i="3"/>
  <c r="F749" i="3"/>
  <c r="E750" i="3"/>
  <c r="F750" i="3"/>
  <c r="E751" i="3"/>
  <c r="F751" i="3"/>
  <c r="E752" i="3"/>
  <c r="F752" i="3"/>
  <c r="E753" i="3"/>
  <c r="F753" i="3"/>
  <c r="E754" i="3"/>
  <c r="F754" i="3"/>
  <c r="E755" i="3"/>
  <c r="F755" i="3"/>
  <c r="E756" i="3"/>
  <c r="F756" i="3"/>
  <c r="E757" i="3"/>
  <c r="F757" i="3"/>
  <c r="E758" i="3"/>
  <c r="F758" i="3"/>
  <c r="E759" i="3"/>
  <c r="F759" i="3"/>
  <c r="E760" i="3"/>
  <c r="F760" i="3"/>
  <c r="E761" i="3"/>
  <c r="F761" i="3"/>
  <c r="E762" i="3"/>
  <c r="F762" i="3"/>
  <c r="E763" i="3"/>
  <c r="F763" i="3"/>
  <c r="E764" i="3"/>
  <c r="F764" i="3"/>
  <c r="E765" i="3"/>
  <c r="F765" i="3"/>
  <c r="E766" i="3"/>
  <c r="F766" i="3"/>
  <c r="E767" i="3"/>
  <c r="F767" i="3"/>
  <c r="E768" i="3"/>
  <c r="F768" i="3"/>
  <c r="E769" i="3"/>
  <c r="F769" i="3"/>
  <c r="E770" i="3"/>
  <c r="F770" i="3"/>
  <c r="E771" i="3"/>
  <c r="F771" i="3"/>
  <c r="E772" i="3"/>
  <c r="F772" i="3"/>
  <c r="E773" i="3"/>
  <c r="F773" i="3"/>
  <c r="E774" i="3"/>
  <c r="F774" i="3"/>
  <c r="E775" i="3"/>
  <c r="F775" i="3"/>
  <c r="E776" i="3"/>
  <c r="F776" i="3"/>
  <c r="E777" i="3"/>
  <c r="F777" i="3"/>
  <c r="E778" i="3"/>
  <c r="F778" i="3"/>
  <c r="E779" i="3"/>
  <c r="F779" i="3"/>
  <c r="E780" i="3"/>
  <c r="F780" i="3"/>
  <c r="E781" i="3"/>
  <c r="F781" i="3"/>
  <c r="E782" i="3"/>
  <c r="F782" i="3"/>
  <c r="E783" i="3"/>
  <c r="F783" i="3"/>
  <c r="E784" i="3"/>
  <c r="F784" i="3"/>
  <c r="E785" i="3"/>
  <c r="F785" i="3"/>
  <c r="E786" i="3"/>
  <c r="F786" i="3"/>
  <c r="E787" i="3"/>
  <c r="F787" i="3"/>
  <c r="E788" i="3"/>
  <c r="F788" i="3"/>
  <c r="E789" i="3"/>
  <c r="F789" i="3"/>
  <c r="E790" i="3"/>
  <c r="F790" i="3"/>
  <c r="E791" i="3"/>
  <c r="F791" i="3"/>
  <c r="E792" i="3"/>
  <c r="F792" i="3"/>
  <c r="E793" i="3"/>
  <c r="F793" i="3"/>
  <c r="E794" i="3"/>
  <c r="F794" i="3"/>
  <c r="E795" i="3"/>
  <c r="F795" i="3"/>
  <c r="E796" i="3"/>
  <c r="F796" i="3"/>
  <c r="E797" i="3"/>
  <c r="F797" i="3"/>
  <c r="E798" i="3"/>
  <c r="F798" i="3"/>
  <c r="E799" i="3"/>
  <c r="F799" i="3"/>
  <c r="E800" i="3"/>
  <c r="F800" i="3"/>
  <c r="E801" i="3"/>
  <c r="F801" i="3"/>
  <c r="E802" i="3"/>
  <c r="F802" i="3"/>
  <c r="E803" i="3"/>
  <c r="F803" i="3"/>
  <c r="E804" i="3"/>
  <c r="F804" i="3"/>
  <c r="E805" i="3"/>
  <c r="F805" i="3"/>
  <c r="E806" i="3"/>
  <c r="F806" i="3"/>
  <c r="E807" i="3"/>
  <c r="F807" i="3"/>
  <c r="E808" i="3"/>
  <c r="F808" i="3"/>
  <c r="E809" i="3"/>
  <c r="F809" i="3"/>
  <c r="E810" i="3"/>
  <c r="F810" i="3"/>
  <c r="E811" i="3"/>
  <c r="F811" i="3"/>
  <c r="E812" i="3"/>
  <c r="F812" i="3"/>
  <c r="E813" i="3"/>
  <c r="F813" i="3"/>
  <c r="E814" i="3"/>
  <c r="F814" i="3"/>
  <c r="E815" i="3"/>
  <c r="F815" i="3"/>
  <c r="E816" i="3"/>
  <c r="F816" i="3"/>
  <c r="E817" i="3"/>
  <c r="F817" i="3"/>
  <c r="E818" i="3"/>
  <c r="F818" i="3"/>
  <c r="E819" i="3"/>
  <c r="F819" i="3"/>
  <c r="E820" i="3"/>
  <c r="F820" i="3"/>
  <c r="E821" i="3"/>
  <c r="F821" i="3"/>
  <c r="E822" i="3"/>
  <c r="F822" i="3"/>
  <c r="E823" i="3"/>
  <c r="F823" i="3"/>
  <c r="E824" i="3"/>
  <c r="F824" i="3"/>
  <c r="E825" i="3"/>
  <c r="F825" i="3"/>
  <c r="E826" i="3"/>
  <c r="F826" i="3"/>
  <c r="E827" i="3"/>
  <c r="F827" i="3"/>
  <c r="E828" i="3"/>
  <c r="F828" i="3"/>
  <c r="E829" i="3"/>
  <c r="F829" i="3"/>
  <c r="E830" i="3"/>
  <c r="F830" i="3"/>
  <c r="E831" i="3"/>
  <c r="F831" i="3"/>
  <c r="E832" i="3"/>
  <c r="F832" i="3"/>
  <c r="E833" i="3"/>
  <c r="F833" i="3"/>
  <c r="E834" i="3"/>
  <c r="F834" i="3"/>
  <c r="E835" i="3"/>
  <c r="F835" i="3"/>
  <c r="E836" i="3"/>
  <c r="F836" i="3"/>
  <c r="E837" i="3"/>
  <c r="F837" i="3"/>
  <c r="E838" i="3"/>
  <c r="F838" i="3"/>
  <c r="E839" i="3"/>
  <c r="F839" i="3"/>
  <c r="E840" i="3"/>
  <c r="F840" i="3"/>
  <c r="E841" i="3"/>
  <c r="F841" i="3"/>
  <c r="E842" i="3"/>
  <c r="F842" i="3"/>
  <c r="E843" i="3"/>
  <c r="F843" i="3"/>
  <c r="E844" i="3"/>
  <c r="F844" i="3"/>
  <c r="E845" i="3"/>
  <c r="F845" i="3"/>
  <c r="E846" i="3"/>
  <c r="F846" i="3"/>
  <c r="E847" i="3"/>
  <c r="F847" i="3"/>
  <c r="E848" i="3"/>
  <c r="F848" i="3"/>
  <c r="E849" i="3"/>
  <c r="F849" i="3"/>
  <c r="E850" i="3"/>
  <c r="F850" i="3"/>
  <c r="E851" i="3"/>
  <c r="F851" i="3"/>
  <c r="E852" i="3"/>
  <c r="F852" i="3"/>
  <c r="E853" i="3"/>
  <c r="F853" i="3"/>
  <c r="E854" i="3"/>
  <c r="F854" i="3"/>
  <c r="E855" i="3"/>
  <c r="F855" i="3"/>
  <c r="E856" i="3"/>
  <c r="F856" i="3"/>
  <c r="E857" i="3"/>
  <c r="F857" i="3"/>
  <c r="E858" i="3"/>
  <c r="F858" i="3"/>
  <c r="E859" i="3"/>
  <c r="F859" i="3"/>
  <c r="E860" i="3"/>
  <c r="F860" i="3"/>
  <c r="E861" i="3"/>
  <c r="F861" i="3"/>
  <c r="E862" i="3"/>
  <c r="F862" i="3"/>
  <c r="E863" i="3"/>
  <c r="F863" i="3"/>
  <c r="E864" i="3"/>
  <c r="F864" i="3"/>
  <c r="E865" i="3"/>
  <c r="F865" i="3"/>
  <c r="E866" i="3"/>
  <c r="F866" i="3"/>
  <c r="E867" i="3"/>
  <c r="F867" i="3"/>
  <c r="E868" i="3"/>
  <c r="F868" i="3"/>
  <c r="E869" i="3"/>
  <c r="F869" i="3"/>
  <c r="E870" i="3"/>
  <c r="F870" i="3"/>
  <c r="E871" i="3"/>
  <c r="F871" i="3"/>
  <c r="E872" i="3"/>
  <c r="F872" i="3"/>
  <c r="E873" i="3"/>
  <c r="F873" i="3"/>
  <c r="E874" i="3"/>
  <c r="F874" i="3"/>
  <c r="E875" i="3"/>
  <c r="F875" i="3"/>
  <c r="E876" i="3"/>
  <c r="F876" i="3"/>
  <c r="E877" i="3"/>
  <c r="F877" i="3"/>
  <c r="E878" i="3"/>
  <c r="F878" i="3"/>
  <c r="E879" i="3"/>
  <c r="F879" i="3"/>
  <c r="E880" i="3"/>
  <c r="F880" i="3"/>
  <c r="E881" i="3"/>
  <c r="F881" i="3"/>
  <c r="E882" i="3"/>
  <c r="F882" i="3"/>
  <c r="E883" i="3"/>
  <c r="F883" i="3"/>
  <c r="E884" i="3"/>
  <c r="F884" i="3"/>
  <c r="E885" i="3"/>
  <c r="F885" i="3"/>
  <c r="E886" i="3"/>
  <c r="F886" i="3"/>
  <c r="E887" i="3"/>
  <c r="F887" i="3"/>
  <c r="E888" i="3"/>
  <c r="F888" i="3"/>
  <c r="E889" i="3"/>
  <c r="F889" i="3"/>
  <c r="E890" i="3"/>
  <c r="F890" i="3"/>
  <c r="E891" i="3"/>
  <c r="F891" i="3"/>
  <c r="E892" i="3"/>
  <c r="F892" i="3"/>
  <c r="E893" i="3"/>
  <c r="F893" i="3"/>
  <c r="E894" i="3"/>
  <c r="F894" i="3"/>
  <c r="E895" i="3"/>
  <c r="F895" i="3"/>
  <c r="E896" i="3"/>
  <c r="F896" i="3"/>
  <c r="E897" i="3"/>
  <c r="F897" i="3"/>
  <c r="E898" i="3"/>
  <c r="F898" i="3"/>
  <c r="E899" i="3"/>
  <c r="F899" i="3"/>
  <c r="E900" i="3"/>
  <c r="F900" i="3"/>
  <c r="E901" i="3"/>
  <c r="F901" i="3"/>
  <c r="E902" i="3"/>
  <c r="F902" i="3"/>
  <c r="E903" i="3"/>
  <c r="F903" i="3"/>
  <c r="E904" i="3"/>
  <c r="F904" i="3"/>
  <c r="E905" i="3"/>
  <c r="F905" i="3"/>
  <c r="E906" i="3"/>
  <c r="F906" i="3"/>
  <c r="E907" i="3"/>
  <c r="F907" i="3"/>
  <c r="E908" i="3"/>
  <c r="F908" i="3"/>
  <c r="E909" i="3"/>
  <c r="F909" i="3"/>
  <c r="E910" i="3"/>
  <c r="F910" i="3"/>
  <c r="E911" i="3"/>
  <c r="F911" i="3"/>
  <c r="E912" i="3"/>
  <c r="F912" i="3"/>
  <c r="E913" i="3"/>
  <c r="F913" i="3"/>
  <c r="E914" i="3"/>
  <c r="F914" i="3"/>
  <c r="E915" i="3"/>
  <c r="F915" i="3"/>
  <c r="E916" i="3"/>
  <c r="F916" i="3"/>
  <c r="E917" i="3"/>
  <c r="F917" i="3"/>
  <c r="E918" i="3"/>
  <c r="F918" i="3"/>
  <c r="E919" i="3"/>
  <c r="F919" i="3"/>
  <c r="E920" i="3"/>
  <c r="F920" i="3"/>
  <c r="E921" i="3"/>
  <c r="F921" i="3"/>
  <c r="E922" i="3"/>
  <c r="F922" i="3"/>
  <c r="E923" i="3"/>
  <c r="F923" i="3"/>
  <c r="E924" i="3"/>
  <c r="F924" i="3"/>
  <c r="E925" i="3"/>
  <c r="F925" i="3"/>
  <c r="E926" i="3"/>
  <c r="F926" i="3"/>
  <c r="E927" i="3"/>
  <c r="F927" i="3"/>
  <c r="E928" i="3"/>
  <c r="F928" i="3"/>
  <c r="E929" i="3"/>
  <c r="F929" i="3"/>
  <c r="E930" i="3"/>
  <c r="F930" i="3"/>
  <c r="E931" i="3"/>
  <c r="F931" i="3"/>
  <c r="E932" i="3"/>
  <c r="F932" i="3"/>
  <c r="E933" i="3"/>
  <c r="F933" i="3"/>
  <c r="E934" i="3"/>
  <c r="F934" i="3"/>
  <c r="E935" i="3"/>
  <c r="F935" i="3"/>
  <c r="E936" i="3"/>
  <c r="F936" i="3"/>
  <c r="E937" i="3"/>
  <c r="F937" i="3"/>
  <c r="E938" i="3"/>
  <c r="F938" i="3"/>
  <c r="E939" i="3"/>
  <c r="F939" i="3"/>
  <c r="E940" i="3"/>
  <c r="F940" i="3"/>
  <c r="E941" i="3"/>
  <c r="F941" i="3"/>
  <c r="E942" i="3"/>
  <c r="F942" i="3"/>
  <c r="E943" i="3"/>
  <c r="F943" i="3"/>
  <c r="E944" i="3"/>
  <c r="F944" i="3"/>
  <c r="E945" i="3"/>
  <c r="F945" i="3"/>
  <c r="E946" i="3"/>
  <c r="F946" i="3"/>
  <c r="E947" i="3"/>
  <c r="F947" i="3"/>
  <c r="E948" i="3"/>
  <c r="F948" i="3"/>
  <c r="E949" i="3"/>
  <c r="F949" i="3"/>
  <c r="E950" i="3"/>
  <c r="F950" i="3"/>
  <c r="E951" i="3"/>
  <c r="F951" i="3"/>
  <c r="E952" i="3"/>
  <c r="F952" i="3"/>
  <c r="E953" i="3"/>
  <c r="F953" i="3"/>
  <c r="E954" i="3"/>
  <c r="F954" i="3"/>
  <c r="E955" i="3"/>
  <c r="F955" i="3"/>
  <c r="E956" i="3"/>
  <c r="F956" i="3"/>
  <c r="E957" i="3"/>
  <c r="F957" i="3"/>
  <c r="E958" i="3"/>
  <c r="F958" i="3"/>
  <c r="E959" i="3"/>
  <c r="F959" i="3"/>
  <c r="E960" i="3"/>
  <c r="F960" i="3"/>
  <c r="E961" i="3"/>
  <c r="F961" i="3"/>
  <c r="E962" i="3"/>
  <c r="F962" i="3"/>
  <c r="E963" i="3"/>
  <c r="F963" i="3"/>
  <c r="E964" i="3"/>
  <c r="F964" i="3"/>
  <c r="E965" i="3"/>
  <c r="F965" i="3"/>
  <c r="E966" i="3"/>
  <c r="F966" i="3"/>
  <c r="E967" i="3"/>
  <c r="F967" i="3"/>
  <c r="E968" i="3"/>
  <c r="F968" i="3"/>
  <c r="E969" i="3"/>
  <c r="F969" i="3"/>
  <c r="E970" i="3"/>
  <c r="F970" i="3"/>
  <c r="E971" i="3"/>
  <c r="F971" i="3"/>
  <c r="E972" i="3"/>
  <c r="F972" i="3"/>
  <c r="E973" i="3"/>
  <c r="F973" i="3"/>
  <c r="E974" i="3"/>
  <c r="F974" i="3"/>
  <c r="E975" i="3"/>
  <c r="F975" i="3"/>
  <c r="E976" i="3"/>
  <c r="F976" i="3"/>
  <c r="E977" i="3"/>
  <c r="F977" i="3"/>
  <c r="E978" i="3"/>
  <c r="F978" i="3"/>
  <c r="E979" i="3"/>
  <c r="F979" i="3"/>
  <c r="E980" i="3"/>
  <c r="F980" i="3"/>
  <c r="E981" i="3"/>
  <c r="F981" i="3"/>
  <c r="E982" i="3"/>
  <c r="F982" i="3"/>
  <c r="E983" i="3"/>
  <c r="F983" i="3"/>
  <c r="E984" i="3"/>
  <c r="F984" i="3"/>
  <c r="E985" i="3"/>
  <c r="F985" i="3"/>
  <c r="E986" i="3"/>
  <c r="F986" i="3"/>
  <c r="E987" i="3"/>
  <c r="F987" i="3"/>
  <c r="E988" i="3"/>
  <c r="F988" i="3"/>
  <c r="E989" i="3"/>
  <c r="F989" i="3"/>
  <c r="E990" i="3"/>
  <c r="F990" i="3"/>
  <c r="E991" i="3"/>
  <c r="F991" i="3"/>
  <c r="E992" i="3"/>
  <c r="F992" i="3"/>
  <c r="E993" i="3"/>
  <c r="F993" i="3"/>
  <c r="E994" i="3"/>
  <c r="F994" i="3"/>
  <c r="E995" i="3"/>
  <c r="F995" i="3"/>
  <c r="E996" i="3"/>
  <c r="F996" i="3"/>
  <c r="E997" i="3"/>
  <c r="F997" i="3"/>
  <c r="E998" i="3"/>
  <c r="F998" i="3"/>
  <c r="E999" i="3"/>
  <c r="F999" i="3"/>
  <c r="E1000" i="3"/>
  <c r="F1000" i="3"/>
  <c r="E1001" i="3"/>
  <c r="F1001" i="3"/>
  <c r="E1002" i="3"/>
  <c r="F1002" i="3"/>
  <c r="E1003" i="3"/>
  <c r="F1003" i="3"/>
  <c r="E1004" i="3"/>
  <c r="F1004" i="3"/>
  <c r="E1005" i="3"/>
  <c r="F1005" i="3"/>
  <c r="E1006" i="3"/>
  <c r="F1006" i="3"/>
  <c r="E1007" i="3"/>
  <c r="F1007" i="3"/>
  <c r="E1008" i="3"/>
  <c r="F1008" i="3"/>
  <c r="E1009" i="3"/>
  <c r="F1009" i="3"/>
  <c r="E1010" i="3"/>
  <c r="F1010" i="3"/>
  <c r="E1011" i="3"/>
  <c r="F1011" i="3"/>
  <c r="E1012" i="3"/>
  <c r="F1012" i="3"/>
  <c r="E1013" i="3"/>
  <c r="F1013" i="3"/>
  <c r="E1014" i="3"/>
  <c r="F1014" i="3"/>
  <c r="E1015" i="3"/>
  <c r="F1015" i="3"/>
  <c r="E1016" i="3"/>
  <c r="F1016" i="3"/>
  <c r="E1017" i="3"/>
  <c r="F1017" i="3"/>
  <c r="E1018" i="3"/>
  <c r="F1018" i="3"/>
  <c r="E1019" i="3"/>
  <c r="F1019" i="3"/>
  <c r="E1020" i="3"/>
  <c r="F1020" i="3"/>
  <c r="E1021" i="3"/>
  <c r="F1021" i="3"/>
  <c r="E1022" i="3"/>
  <c r="F1022" i="3"/>
  <c r="E1023" i="3"/>
  <c r="F1023" i="3"/>
  <c r="E1024" i="3"/>
  <c r="F1024" i="3"/>
  <c r="E1025" i="3"/>
  <c r="F1025" i="3"/>
  <c r="E1026" i="3"/>
  <c r="F1026" i="3"/>
  <c r="E1027" i="3"/>
  <c r="F1027" i="3"/>
  <c r="E1028" i="3"/>
  <c r="F1028" i="3"/>
  <c r="E1029" i="3"/>
  <c r="F1029" i="3"/>
  <c r="E1030" i="3"/>
  <c r="F1030" i="3"/>
  <c r="E1031" i="3"/>
  <c r="F1031" i="3"/>
  <c r="E1032" i="3"/>
  <c r="F1032" i="3"/>
  <c r="E1033" i="3"/>
  <c r="F1033" i="3"/>
  <c r="E1034" i="3"/>
  <c r="F1034" i="3"/>
  <c r="E1035" i="3"/>
  <c r="F1035" i="3"/>
  <c r="E1036" i="3"/>
  <c r="F1036" i="3"/>
  <c r="E1037" i="3"/>
  <c r="F1037" i="3"/>
  <c r="E1038" i="3"/>
  <c r="F1038" i="3"/>
  <c r="E1039" i="3"/>
  <c r="F1039" i="3"/>
  <c r="E1040" i="3"/>
  <c r="F1040" i="3"/>
  <c r="E1041" i="3"/>
  <c r="F1041" i="3"/>
  <c r="E1042" i="3"/>
  <c r="F1042" i="3"/>
  <c r="E1043" i="3"/>
  <c r="F1043" i="3"/>
  <c r="E1044" i="3"/>
  <c r="F1044" i="3"/>
  <c r="E1045" i="3"/>
  <c r="F1045" i="3"/>
  <c r="E1046" i="3"/>
  <c r="F1046" i="3"/>
  <c r="E1047" i="3"/>
  <c r="F1047" i="3"/>
  <c r="E1048" i="3"/>
  <c r="F1048" i="3"/>
  <c r="E1049" i="3"/>
  <c r="F1049" i="3"/>
  <c r="E1050" i="3"/>
  <c r="F1050" i="3"/>
  <c r="E1051" i="3"/>
  <c r="F1051" i="3"/>
  <c r="E1052" i="3"/>
  <c r="F1052" i="3"/>
  <c r="E1053" i="3"/>
  <c r="F1053" i="3"/>
  <c r="E1054" i="3"/>
  <c r="F1054" i="3"/>
  <c r="E1055" i="3"/>
  <c r="F1055" i="3"/>
  <c r="E1056" i="3"/>
  <c r="F1056" i="3"/>
  <c r="E1057" i="3"/>
  <c r="F1057" i="3"/>
  <c r="E1058" i="3"/>
  <c r="F1058" i="3"/>
  <c r="E1059" i="3"/>
  <c r="F1059" i="3"/>
  <c r="E1060" i="3"/>
  <c r="F1060" i="3"/>
  <c r="E1061" i="3"/>
  <c r="F1061" i="3"/>
  <c r="E1062" i="3"/>
  <c r="F1062" i="3"/>
  <c r="E1063" i="3"/>
  <c r="F1063" i="3"/>
  <c r="E1064" i="3"/>
  <c r="F1064" i="3"/>
  <c r="E1065" i="3"/>
  <c r="F1065" i="3"/>
  <c r="E1066" i="3"/>
  <c r="F1066" i="3"/>
  <c r="E1067" i="3"/>
  <c r="F1067" i="3"/>
  <c r="E1068" i="3"/>
  <c r="F1068" i="3"/>
  <c r="E1069" i="3"/>
  <c r="F1069" i="3"/>
  <c r="E1070" i="3"/>
  <c r="F1070" i="3"/>
  <c r="E1071" i="3"/>
  <c r="F1071" i="3"/>
  <c r="E1072" i="3"/>
  <c r="F1072" i="3"/>
  <c r="E1073" i="3"/>
  <c r="F1073" i="3"/>
  <c r="E1074" i="3"/>
  <c r="F1074" i="3"/>
  <c r="E1075" i="3"/>
  <c r="F1075" i="3"/>
  <c r="E1076" i="3"/>
  <c r="F1076" i="3"/>
  <c r="E1077" i="3"/>
  <c r="F1077" i="3"/>
  <c r="E1078" i="3"/>
  <c r="F1078" i="3"/>
  <c r="E1079" i="3"/>
  <c r="F1079" i="3"/>
  <c r="E1080" i="3"/>
  <c r="F1080" i="3"/>
  <c r="E1081" i="3"/>
  <c r="F1081" i="3"/>
  <c r="E1082" i="3"/>
  <c r="F1082" i="3"/>
  <c r="E1083" i="3"/>
  <c r="F1083" i="3"/>
  <c r="E1084" i="3"/>
  <c r="F1084" i="3"/>
  <c r="E1085" i="3"/>
  <c r="F1085" i="3"/>
  <c r="E1086" i="3"/>
  <c r="F1086" i="3"/>
  <c r="E1087" i="3"/>
  <c r="F1087" i="3"/>
  <c r="E1088" i="3"/>
  <c r="F1088" i="3"/>
  <c r="E1089" i="3"/>
  <c r="F1089" i="3"/>
  <c r="E1090" i="3"/>
  <c r="F1090" i="3"/>
  <c r="E1091" i="3"/>
  <c r="F1091" i="3"/>
  <c r="E1092" i="3"/>
  <c r="F1092" i="3"/>
  <c r="E1093" i="3"/>
  <c r="F1093" i="3"/>
  <c r="E1094" i="3"/>
  <c r="F1094" i="3"/>
  <c r="E1095" i="3"/>
  <c r="F1095" i="3"/>
  <c r="E1096" i="3"/>
  <c r="F1096" i="3"/>
  <c r="E1097" i="3"/>
  <c r="F1097" i="3"/>
  <c r="E1098" i="3"/>
  <c r="F1098" i="3"/>
  <c r="E1099" i="3"/>
  <c r="F1099" i="3"/>
  <c r="E1100" i="3"/>
  <c r="F1100" i="3"/>
  <c r="E1101" i="3"/>
  <c r="F1101" i="3"/>
  <c r="E1102" i="3"/>
  <c r="F1102" i="3"/>
  <c r="E1103" i="3"/>
  <c r="F1103" i="3"/>
  <c r="E1104" i="3"/>
  <c r="F1104" i="3"/>
  <c r="E1105" i="3"/>
  <c r="F1105" i="3"/>
  <c r="E1106" i="3"/>
  <c r="F1106" i="3"/>
  <c r="E1107" i="3"/>
  <c r="F1107" i="3"/>
  <c r="E1108" i="3"/>
  <c r="F1108" i="3"/>
  <c r="E1109" i="3"/>
  <c r="F1109" i="3"/>
  <c r="E1110" i="3"/>
  <c r="F1110" i="3"/>
  <c r="E1111" i="3"/>
  <c r="F1111" i="3"/>
  <c r="E1112" i="3"/>
  <c r="F1112" i="3"/>
  <c r="E1113" i="3"/>
  <c r="F1113" i="3"/>
  <c r="E1114" i="3"/>
  <c r="F1114" i="3"/>
  <c r="E1115" i="3"/>
  <c r="F1115" i="3"/>
  <c r="E1116" i="3"/>
  <c r="F1116" i="3"/>
  <c r="E1117" i="3"/>
  <c r="F1117" i="3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E228" i="5"/>
  <c r="F228" i="5" s="1"/>
  <c r="E229" i="5"/>
  <c r="F229" i="5" s="1"/>
  <c r="E230" i="5"/>
  <c r="F230" i="5" s="1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 s="1"/>
  <c r="E504" i="5"/>
  <c r="F504" i="5" s="1"/>
  <c r="E505" i="5"/>
  <c r="F505" i="5" s="1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 s="1"/>
  <c r="E513" i="5"/>
  <c r="F513" i="5" s="1"/>
  <c r="E514" i="5"/>
  <c r="F514" i="5" s="1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 s="1"/>
  <c r="E529" i="5"/>
  <c r="F529" i="5" s="1"/>
  <c r="E530" i="5"/>
  <c r="F530" i="5" s="1"/>
  <c r="E531" i="5"/>
  <c r="F531" i="5" s="1"/>
  <c r="E532" i="5"/>
  <c r="F532" i="5" s="1"/>
  <c r="E533" i="5"/>
  <c r="F533" i="5" s="1"/>
  <c r="E534" i="5"/>
  <c r="F534" i="5" s="1"/>
  <c r="E535" i="5"/>
  <c r="F535" i="5" s="1"/>
  <c r="E536" i="5"/>
  <c r="F536" i="5" s="1"/>
  <c r="E537" i="5"/>
  <c r="F537" i="5" s="1"/>
  <c r="E4" i="5"/>
  <c r="F4" i="5" s="1"/>
  <c r="C1" i="4"/>
  <c r="B1" i="4"/>
  <c r="E795" i="4"/>
  <c r="F795" i="4" s="1"/>
  <c r="E794" i="4"/>
  <c r="F794" i="4" s="1"/>
  <c r="E793" i="4"/>
  <c r="F793" i="4" s="1"/>
  <c r="F792" i="4"/>
  <c r="E792" i="4"/>
  <c r="E791" i="4"/>
  <c r="F791" i="4" s="1"/>
  <c r="E790" i="4"/>
  <c r="F790" i="4" s="1"/>
  <c r="E789" i="4"/>
  <c r="F789" i="4" s="1"/>
  <c r="E788" i="4"/>
  <c r="F788" i="4" s="1"/>
  <c r="E787" i="4"/>
  <c r="F787" i="4" s="1"/>
  <c r="E786" i="4"/>
  <c r="F786" i="4" s="1"/>
  <c r="E785" i="4"/>
  <c r="F785" i="4" s="1"/>
  <c r="E784" i="4"/>
  <c r="F784" i="4" s="1"/>
  <c r="E783" i="4"/>
  <c r="F783" i="4" s="1"/>
  <c r="E782" i="4"/>
  <c r="F782" i="4" s="1"/>
  <c r="E781" i="4"/>
  <c r="F781" i="4" s="1"/>
  <c r="E780" i="4"/>
  <c r="F780" i="4" s="1"/>
  <c r="E779" i="4"/>
  <c r="F779" i="4" s="1"/>
  <c r="E778" i="4"/>
  <c r="F778" i="4" s="1"/>
  <c r="E777" i="4"/>
  <c r="F777" i="4" s="1"/>
  <c r="E776" i="4"/>
  <c r="F776" i="4" s="1"/>
  <c r="E775" i="4"/>
  <c r="F775" i="4" s="1"/>
  <c r="E774" i="4"/>
  <c r="F774" i="4" s="1"/>
  <c r="E773" i="4"/>
  <c r="F773" i="4" s="1"/>
  <c r="E772" i="4"/>
  <c r="F772" i="4" s="1"/>
  <c r="E771" i="4"/>
  <c r="F771" i="4" s="1"/>
  <c r="E770" i="4"/>
  <c r="F770" i="4" s="1"/>
  <c r="E769" i="4"/>
  <c r="F769" i="4" s="1"/>
  <c r="E768" i="4"/>
  <c r="F768" i="4" s="1"/>
  <c r="E767" i="4"/>
  <c r="F767" i="4" s="1"/>
  <c r="E766" i="4"/>
  <c r="F766" i="4" s="1"/>
  <c r="E765" i="4"/>
  <c r="F765" i="4" s="1"/>
  <c r="E764" i="4"/>
  <c r="F764" i="4" s="1"/>
  <c r="E763" i="4"/>
  <c r="F763" i="4" s="1"/>
  <c r="E762" i="4"/>
  <c r="F762" i="4" s="1"/>
  <c r="F761" i="4"/>
  <c r="E761" i="4"/>
  <c r="E760" i="4"/>
  <c r="F760" i="4" s="1"/>
  <c r="E759" i="4"/>
  <c r="F759" i="4" s="1"/>
  <c r="E758" i="4"/>
  <c r="F758" i="4" s="1"/>
  <c r="E757" i="4"/>
  <c r="F757" i="4" s="1"/>
  <c r="E756" i="4"/>
  <c r="F756" i="4" s="1"/>
  <c r="E755" i="4"/>
  <c r="F755" i="4" s="1"/>
  <c r="E754" i="4"/>
  <c r="F754" i="4" s="1"/>
  <c r="E753" i="4"/>
  <c r="F753" i="4" s="1"/>
  <c r="E752" i="4"/>
  <c r="F752" i="4" s="1"/>
  <c r="E751" i="4"/>
  <c r="F751" i="4" s="1"/>
  <c r="E750" i="4"/>
  <c r="F750" i="4" s="1"/>
  <c r="E749" i="4"/>
  <c r="F749" i="4" s="1"/>
  <c r="E748" i="4"/>
  <c r="F748" i="4" s="1"/>
  <c r="E747" i="4"/>
  <c r="F747" i="4" s="1"/>
  <c r="E746" i="4"/>
  <c r="F746" i="4" s="1"/>
  <c r="E745" i="4"/>
  <c r="F745" i="4" s="1"/>
  <c r="E744" i="4"/>
  <c r="F744" i="4" s="1"/>
  <c r="E743" i="4"/>
  <c r="F743" i="4" s="1"/>
  <c r="E742" i="4"/>
  <c r="F742" i="4" s="1"/>
  <c r="E741" i="4"/>
  <c r="F741" i="4" s="1"/>
  <c r="E740" i="4"/>
  <c r="F740" i="4" s="1"/>
  <c r="E739" i="4"/>
  <c r="F739" i="4" s="1"/>
  <c r="E738" i="4"/>
  <c r="F738" i="4" s="1"/>
  <c r="E737" i="4"/>
  <c r="F737" i="4" s="1"/>
  <c r="E736" i="4"/>
  <c r="F736" i="4" s="1"/>
  <c r="E735" i="4"/>
  <c r="F735" i="4" s="1"/>
  <c r="E734" i="4"/>
  <c r="F734" i="4" s="1"/>
  <c r="E733" i="4"/>
  <c r="F733" i="4" s="1"/>
  <c r="E732" i="4"/>
  <c r="F732" i="4" s="1"/>
  <c r="E731" i="4"/>
  <c r="F731" i="4" s="1"/>
  <c r="E730" i="4"/>
  <c r="F730" i="4" s="1"/>
  <c r="E729" i="4"/>
  <c r="F729" i="4" s="1"/>
  <c r="E728" i="4"/>
  <c r="F728" i="4" s="1"/>
  <c r="E727" i="4"/>
  <c r="F727" i="4" s="1"/>
  <c r="E726" i="4"/>
  <c r="F726" i="4" s="1"/>
  <c r="E725" i="4"/>
  <c r="F725" i="4" s="1"/>
  <c r="E724" i="4"/>
  <c r="F724" i="4" s="1"/>
  <c r="E723" i="4"/>
  <c r="F723" i="4" s="1"/>
  <c r="E722" i="4"/>
  <c r="F722" i="4" s="1"/>
  <c r="E721" i="4"/>
  <c r="F721" i="4" s="1"/>
  <c r="E720" i="4"/>
  <c r="F720" i="4" s="1"/>
  <c r="E719" i="4"/>
  <c r="F719" i="4" s="1"/>
  <c r="E718" i="4"/>
  <c r="F718" i="4" s="1"/>
  <c r="E717" i="4"/>
  <c r="F717" i="4" s="1"/>
  <c r="E716" i="4"/>
  <c r="F716" i="4" s="1"/>
  <c r="E715" i="4"/>
  <c r="F715" i="4" s="1"/>
  <c r="E714" i="4"/>
  <c r="F714" i="4" s="1"/>
  <c r="E713" i="4"/>
  <c r="F713" i="4" s="1"/>
  <c r="E712" i="4"/>
  <c r="F712" i="4" s="1"/>
  <c r="E711" i="4"/>
  <c r="F711" i="4" s="1"/>
  <c r="E710" i="4"/>
  <c r="F710" i="4" s="1"/>
  <c r="E709" i="4"/>
  <c r="F709" i="4" s="1"/>
  <c r="E708" i="4"/>
  <c r="F708" i="4" s="1"/>
  <c r="E707" i="4"/>
  <c r="F707" i="4" s="1"/>
  <c r="E706" i="4"/>
  <c r="F706" i="4" s="1"/>
  <c r="E705" i="4"/>
  <c r="F705" i="4" s="1"/>
  <c r="E704" i="4"/>
  <c r="F704" i="4" s="1"/>
  <c r="E703" i="4"/>
  <c r="F703" i="4" s="1"/>
  <c r="E702" i="4"/>
  <c r="F702" i="4" s="1"/>
  <c r="E701" i="4"/>
  <c r="F701" i="4" s="1"/>
  <c r="E700" i="4"/>
  <c r="F700" i="4" s="1"/>
  <c r="E699" i="4"/>
  <c r="F699" i="4" s="1"/>
  <c r="E698" i="4"/>
  <c r="F698" i="4" s="1"/>
  <c r="E697" i="4"/>
  <c r="F697" i="4" s="1"/>
  <c r="E696" i="4"/>
  <c r="F696" i="4" s="1"/>
  <c r="E695" i="4"/>
  <c r="F695" i="4" s="1"/>
  <c r="E694" i="4"/>
  <c r="F694" i="4" s="1"/>
  <c r="E693" i="4"/>
  <c r="F693" i="4" s="1"/>
  <c r="E692" i="4"/>
  <c r="F692" i="4" s="1"/>
  <c r="E691" i="4"/>
  <c r="F691" i="4" s="1"/>
  <c r="E690" i="4"/>
  <c r="F690" i="4" s="1"/>
  <c r="E689" i="4"/>
  <c r="F689" i="4" s="1"/>
  <c r="E688" i="4"/>
  <c r="F688" i="4" s="1"/>
  <c r="E687" i="4"/>
  <c r="F687" i="4" s="1"/>
  <c r="E686" i="4"/>
  <c r="F686" i="4" s="1"/>
  <c r="E685" i="4"/>
  <c r="F685" i="4" s="1"/>
  <c r="E684" i="4"/>
  <c r="F684" i="4" s="1"/>
  <c r="E683" i="4"/>
  <c r="F683" i="4" s="1"/>
  <c r="E682" i="4"/>
  <c r="F682" i="4" s="1"/>
  <c r="E681" i="4"/>
  <c r="F681" i="4" s="1"/>
  <c r="E680" i="4"/>
  <c r="F680" i="4" s="1"/>
  <c r="E679" i="4"/>
  <c r="F679" i="4" s="1"/>
  <c r="E678" i="4"/>
  <c r="F678" i="4" s="1"/>
  <c r="F677" i="4"/>
  <c r="E677" i="4"/>
  <c r="E676" i="4"/>
  <c r="F676" i="4" s="1"/>
  <c r="E675" i="4"/>
  <c r="F675" i="4" s="1"/>
  <c r="E674" i="4"/>
  <c r="F674" i="4" s="1"/>
  <c r="E673" i="4"/>
  <c r="F673" i="4" s="1"/>
  <c r="E672" i="4"/>
  <c r="F672" i="4" s="1"/>
  <c r="E671" i="4"/>
  <c r="F671" i="4" s="1"/>
  <c r="E670" i="4"/>
  <c r="F670" i="4" s="1"/>
  <c r="E669" i="4"/>
  <c r="F669" i="4" s="1"/>
  <c r="E668" i="4"/>
  <c r="F668" i="4" s="1"/>
  <c r="E667" i="4"/>
  <c r="F667" i="4" s="1"/>
  <c r="E666" i="4"/>
  <c r="F666" i="4" s="1"/>
  <c r="E665" i="4"/>
  <c r="F665" i="4" s="1"/>
  <c r="E664" i="4"/>
  <c r="F664" i="4" s="1"/>
  <c r="E663" i="4"/>
  <c r="F663" i="4" s="1"/>
  <c r="E662" i="4"/>
  <c r="F662" i="4" s="1"/>
  <c r="E661" i="4"/>
  <c r="F661" i="4" s="1"/>
  <c r="E660" i="4"/>
  <c r="F660" i="4" s="1"/>
  <c r="E659" i="4"/>
  <c r="F659" i="4" s="1"/>
  <c r="E658" i="4"/>
  <c r="F658" i="4" s="1"/>
  <c r="E657" i="4"/>
  <c r="F657" i="4" s="1"/>
  <c r="E656" i="4"/>
  <c r="F656" i="4" s="1"/>
  <c r="E655" i="4"/>
  <c r="F655" i="4" s="1"/>
  <c r="E654" i="4"/>
  <c r="F654" i="4" s="1"/>
  <c r="E653" i="4"/>
  <c r="F653" i="4" s="1"/>
  <c r="E652" i="4"/>
  <c r="F652" i="4" s="1"/>
  <c r="E651" i="4"/>
  <c r="F651" i="4" s="1"/>
  <c r="F650" i="4"/>
  <c r="E650" i="4"/>
  <c r="E649" i="4"/>
  <c r="F649" i="4" s="1"/>
  <c r="E648" i="4"/>
  <c r="F648" i="4" s="1"/>
  <c r="E647" i="4"/>
  <c r="F647" i="4" s="1"/>
  <c r="E646" i="4"/>
  <c r="F646" i="4" s="1"/>
  <c r="E645" i="4"/>
  <c r="F645" i="4" s="1"/>
  <c r="E644" i="4"/>
  <c r="F644" i="4" s="1"/>
  <c r="E643" i="4"/>
  <c r="F643" i="4" s="1"/>
  <c r="E642" i="4"/>
  <c r="F642" i="4" s="1"/>
  <c r="E641" i="4"/>
  <c r="F641" i="4" s="1"/>
  <c r="E640" i="4"/>
  <c r="F640" i="4" s="1"/>
  <c r="E639" i="4"/>
  <c r="F639" i="4" s="1"/>
  <c r="E638" i="4"/>
  <c r="F638" i="4" s="1"/>
  <c r="E637" i="4"/>
  <c r="F637" i="4" s="1"/>
  <c r="E636" i="4"/>
  <c r="F636" i="4" s="1"/>
  <c r="E635" i="4"/>
  <c r="F635" i="4" s="1"/>
  <c r="E634" i="4"/>
  <c r="F634" i="4" s="1"/>
  <c r="E633" i="4"/>
  <c r="F633" i="4" s="1"/>
  <c r="E632" i="4"/>
  <c r="F632" i="4" s="1"/>
  <c r="E631" i="4"/>
  <c r="F631" i="4" s="1"/>
  <c r="E630" i="4"/>
  <c r="F630" i="4" s="1"/>
  <c r="E629" i="4"/>
  <c r="F629" i="4" s="1"/>
  <c r="E628" i="4"/>
  <c r="F628" i="4" s="1"/>
  <c r="E627" i="4"/>
  <c r="F627" i="4" s="1"/>
  <c r="E626" i="4"/>
  <c r="F626" i="4" s="1"/>
  <c r="E625" i="4"/>
  <c r="F625" i="4" s="1"/>
  <c r="E624" i="4"/>
  <c r="F624" i="4" s="1"/>
  <c r="E623" i="4"/>
  <c r="F623" i="4" s="1"/>
  <c r="E622" i="4"/>
  <c r="F622" i="4" s="1"/>
  <c r="E621" i="4"/>
  <c r="F621" i="4" s="1"/>
  <c r="E620" i="4"/>
  <c r="F620" i="4" s="1"/>
  <c r="E619" i="4"/>
  <c r="F619" i="4" s="1"/>
  <c r="E618" i="4"/>
  <c r="F618" i="4" s="1"/>
  <c r="E617" i="4"/>
  <c r="F617" i="4" s="1"/>
  <c r="E616" i="4"/>
  <c r="F616" i="4" s="1"/>
  <c r="F615" i="4"/>
  <c r="E615" i="4"/>
  <c r="E614" i="4"/>
  <c r="F614" i="4" s="1"/>
  <c r="E613" i="4"/>
  <c r="F613" i="4" s="1"/>
  <c r="E612" i="4"/>
  <c r="F612" i="4" s="1"/>
  <c r="E611" i="4"/>
  <c r="F611" i="4" s="1"/>
  <c r="E610" i="4"/>
  <c r="F610" i="4" s="1"/>
  <c r="E609" i="4"/>
  <c r="F609" i="4" s="1"/>
  <c r="E608" i="4"/>
  <c r="F608" i="4" s="1"/>
  <c r="E607" i="4"/>
  <c r="F607" i="4" s="1"/>
  <c r="E606" i="4"/>
  <c r="F606" i="4" s="1"/>
  <c r="E605" i="4"/>
  <c r="F605" i="4" s="1"/>
  <c r="E604" i="4"/>
  <c r="F604" i="4" s="1"/>
  <c r="E603" i="4"/>
  <c r="F603" i="4" s="1"/>
  <c r="E602" i="4"/>
  <c r="F602" i="4" s="1"/>
  <c r="E601" i="4"/>
  <c r="F601" i="4" s="1"/>
  <c r="E600" i="4"/>
  <c r="F600" i="4" s="1"/>
  <c r="E599" i="4"/>
  <c r="F599" i="4" s="1"/>
  <c r="E598" i="4"/>
  <c r="F598" i="4" s="1"/>
  <c r="E597" i="4"/>
  <c r="F597" i="4" s="1"/>
  <c r="E596" i="4"/>
  <c r="F596" i="4" s="1"/>
  <c r="E595" i="4"/>
  <c r="F595" i="4" s="1"/>
  <c r="E594" i="4"/>
  <c r="F594" i="4" s="1"/>
  <c r="E593" i="4"/>
  <c r="F593" i="4" s="1"/>
  <c r="E592" i="4"/>
  <c r="F592" i="4" s="1"/>
  <c r="E591" i="4"/>
  <c r="F591" i="4" s="1"/>
  <c r="F590" i="4"/>
  <c r="E590" i="4"/>
  <c r="E589" i="4"/>
  <c r="F589" i="4" s="1"/>
  <c r="E588" i="4"/>
  <c r="F588" i="4" s="1"/>
  <c r="E587" i="4"/>
  <c r="F587" i="4" s="1"/>
  <c r="E586" i="4"/>
  <c r="F586" i="4" s="1"/>
  <c r="E585" i="4"/>
  <c r="F585" i="4" s="1"/>
  <c r="E584" i="4"/>
  <c r="F584" i="4" s="1"/>
  <c r="E583" i="4"/>
  <c r="F583" i="4" s="1"/>
  <c r="F582" i="4"/>
  <c r="E582" i="4"/>
  <c r="E581" i="4"/>
  <c r="F581" i="4" s="1"/>
  <c r="E580" i="4"/>
  <c r="F580" i="4" s="1"/>
  <c r="E579" i="4"/>
  <c r="F579" i="4" s="1"/>
  <c r="E578" i="4"/>
  <c r="F578" i="4" s="1"/>
  <c r="E577" i="4"/>
  <c r="F577" i="4" s="1"/>
  <c r="E576" i="4"/>
  <c r="F576" i="4" s="1"/>
  <c r="E575" i="4"/>
  <c r="F575" i="4" s="1"/>
  <c r="F574" i="4"/>
  <c r="E574" i="4"/>
  <c r="E573" i="4"/>
  <c r="F573" i="4" s="1"/>
  <c r="E572" i="4"/>
  <c r="F572" i="4" s="1"/>
  <c r="E571" i="4"/>
  <c r="F571" i="4" s="1"/>
  <c r="E570" i="4"/>
  <c r="F570" i="4" s="1"/>
  <c r="E569" i="4"/>
  <c r="F569" i="4" s="1"/>
  <c r="E568" i="4"/>
  <c r="F568" i="4" s="1"/>
  <c r="E567" i="4"/>
  <c r="F567" i="4" s="1"/>
  <c r="E566" i="4"/>
  <c r="F566" i="4" s="1"/>
  <c r="E565" i="4"/>
  <c r="F565" i="4" s="1"/>
  <c r="E564" i="4"/>
  <c r="F564" i="4" s="1"/>
  <c r="E563" i="4"/>
  <c r="F563" i="4" s="1"/>
  <c r="E562" i="4"/>
  <c r="F562" i="4" s="1"/>
  <c r="E561" i="4"/>
  <c r="F561" i="4" s="1"/>
  <c r="E560" i="4"/>
  <c r="F560" i="4" s="1"/>
  <c r="E559" i="4"/>
  <c r="F559" i="4" s="1"/>
  <c r="E558" i="4"/>
  <c r="F558" i="4" s="1"/>
  <c r="E557" i="4"/>
  <c r="F557" i="4" s="1"/>
  <c r="E556" i="4"/>
  <c r="F556" i="4" s="1"/>
  <c r="E555" i="4"/>
  <c r="F555" i="4" s="1"/>
  <c r="E554" i="4"/>
  <c r="F554" i="4" s="1"/>
  <c r="E553" i="4"/>
  <c r="F553" i="4" s="1"/>
  <c r="E552" i="4"/>
  <c r="F552" i="4" s="1"/>
  <c r="E551" i="4"/>
  <c r="F551" i="4" s="1"/>
  <c r="E550" i="4"/>
  <c r="F550" i="4" s="1"/>
  <c r="E549" i="4"/>
  <c r="F549" i="4" s="1"/>
  <c r="E548" i="4"/>
  <c r="F548" i="4" s="1"/>
  <c r="E547" i="4"/>
  <c r="F547" i="4" s="1"/>
  <c r="E546" i="4"/>
  <c r="F546" i="4" s="1"/>
  <c r="E545" i="4"/>
  <c r="F545" i="4" s="1"/>
  <c r="E544" i="4"/>
  <c r="F544" i="4" s="1"/>
  <c r="E543" i="4"/>
  <c r="F543" i="4" s="1"/>
  <c r="E542" i="4"/>
  <c r="F542" i="4" s="1"/>
  <c r="E541" i="4"/>
  <c r="F541" i="4" s="1"/>
  <c r="E540" i="4"/>
  <c r="F540" i="4" s="1"/>
  <c r="E539" i="4"/>
  <c r="F539" i="4" s="1"/>
  <c r="E538" i="4"/>
  <c r="F538" i="4" s="1"/>
  <c r="E537" i="4"/>
  <c r="F537" i="4" s="1"/>
  <c r="E536" i="4"/>
  <c r="F536" i="4" s="1"/>
  <c r="E535" i="4"/>
  <c r="F535" i="4" s="1"/>
  <c r="E534" i="4"/>
  <c r="F534" i="4" s="1"/>
  <c r="E533" i="4"/>
  <c r="F533" i="4" s="1"/>
  <c r="E532" i="4"/>
  <c r="F532" i="4" s="1"/>
  <c r="E531" i="4"/>
  <c r="F531" i="4" s="1"/>
  <c r="E530" i="4"/>
  <c r="F530" i="4" s="1"/>
  <c r="E529" i="4"/>
  <c r="F529" i="4" s="1"/>
  <c r="E528" i="4"/>
  <c r="F528" i="4" s="1"/>
  <c r="E527" i="4"/>
  <c r="F527" i="4" s="1"/>
  <c r="E526" i="4"/>
  <c r="F526" i="4" s="1"/>
  <c r="E525" i="4"/>
  <c r="F525" i="4" s="1"/>
  <c r="E524" i="4"/>
  <c r="F524" i="4" s="1"/>
  <c r="E523" i="4"/>
  <c r="F523" i="4" s="1"/>
  <c r="E522" i="4"/>
  <c r="F522" i="4" s="1"/>
  <c r="E521" i="4"/>
  <c r="F521" i="4" s="1"/>
  <c r="E520" i="4"/>
  <c r="F520" i="4" s="1"/>
  <c r="E519" i="4"/>
  <c r="F519" i="4" s="1"/>
  <c r="E518" i="4"/>
  <c r="F518" i="4" s="1"/>
  <c r="E517" i="4"/>
  <c r="F517" i="4" s="1"/>
  <c r="E516" i="4"/>
  <c r="F516" i="4" s="1"/>
  <c r="E515" i="4"/>
  <c r="F515" i="4" s="1"/>
  <c r="E514" i="4"/>
  <c r="F514" i="4" s="1"/>
  <c r="E513" i="4"/>
  <c r="F513" i="4" s="1"/>
  <c r="E512" i="4"/>
  <c r="F512" i="4" s="1"/>
  <c r="E511" i="4"/>
  <c r="F511" i="4" s="1"/>
  <c r="E510" i="4"/>
  <c r="F510" i="4" s="1"/>
  <c r="E509" i="4"/>
  <c r="F509" i="4" s="1"/>
  <c r="E508" i="4"/>
  <c r="F508" i="4" s="1"/>
  <c r="E507" i="4"/>
  <c r="F507" i="4" s="1"/>
  <c r="E506" i="4"/>
  <c r="F506" i="4" s="1"/>
  <c r="E505" i="4"/>
  <c r="F505" i="4" s="1"/>
  <c r="E504" i="4"/>
  <c r="F504" i="4" s="1"/>
  <c r="E503" i="4"/>
  <c r="F503" i="4" s="1"/>
  <c r="E502" i="4"/>
  <c r="F502" i="4" s="1"/>
  <c r="E501" i="4"/>
  <c r="F501" i="4" s="1"/>
  <c r="E500" i="4"/>
  <c r="F500" i="4" s="1"/>
  <c r="E499" i="4"/>
  <c r="F499" i="4" s="1"/>
  <c r="E498" i="4"/>
  <c r="F498" i="4" s="1"/>
  <c r="E497" i="4"/>
  <c r="F497" i="4" s="1"/>
  <c r="E496" i="4"/>
  <c r="F496" i="4" s="1"/>
  <c r="E495" i="4"/>
  <c r="F495" i="4" s="1"/>
  <c r="E494" i="4"/>
  <c r="F494" i="4" s="1"/>
  <c r="E493" i="4"/>
  <c r="F493" i="4" s="1"/>
  <c r="E492" i="4"/>
  <c r="F492" i="4" s="1"/>
  <c r="E491" i="4"/>
  <c r="F491" i="4" s="1"/>
  <c r="E490" i="4"/>
  <c r="F490" i="4" s="1"/>
  <c r="E489" i="4"/>
  <c r="F489" i="4" s="1"/>
  <c r="E488" i="4"/>
  <c r="F488" i="4" s="1"/>
  <c r="E487" i="4"/>
  <c r="F487" i="4" s="1"/>
  <c r="E486" i="4"/>
  <c r="F486" i="4" s="1"/>
  <c r="E485" i="4"/>
  <c r="F485" i="4" s="1"/>
  <c r="E484" i="4"/>
  <c r="F484" i="4" s="1"/>
  <c r="E483" i="4"/>
  <c r="F483" i="4" s="1"/>
  <c r="E482" i="4"/>
  <c r="F482" i="4" s="1"/>
  <c r="E481" i="4"/>
  <c r="F481" i="4" s="1"/>
  <c r="E480" i="4"/>
  <c r="F480" i="4" s="1"/>
  <c r="E479" i="4"/>
  <c r="F479" i="4" s="1"/>
  <c r="E478" i="4"/>
  <c r="F478" i="4" s="1"/>
  <c r="E477" i="4"/>
  <c r="F477" i="4" s="1"/>
  <c r="E476" i="4"/>
  <c r="F476" i="4" s="1"/>
  <c r="E475" i="4"/>
  <c r="F475" i="4" s="1"/>
  <c r="E474" i="4"/>
  <c r="F474" i="4" s="1"/>
  <c r="E473" i="4"/>
  <c r="F473" i="4" s="1"/>
  <c r="E472" i="4"/>
  <c r="F472" i="4" s="1"/>
  <c r="E471" i="4"/>
  <c r="F471" i="4" s="1"/>
  <c r="E470" i="4"/>
  <c r="F470" i="4" s="1"/>
  <c r="E469" i="4"/>
  <c r="F469" i="4" s="1"/>
  <c r="E468" i="4"/>
  <c r="F468" i="4" s="1"/>
  <c r="E467" i="4"/>
  <c r="F467" i="4" s="1"/>
  <c r="E466" i="4"/>
  <c r="F466" i="4" s="1"/>
  <c r="E465" i="4"/>
  <c r="F465" i="4" s="1"/>
  <c r="E464" i="4"/>
  <c r="F464" i="4" s="1"/>
  <c r="E463" i="4"/>
  <c r="F463" i="4" s="1"/>
  <c r="E462" i="4"/>
  <c r="F462" i="4" s="1"/>
  <c r="E461" i="4"/>
  <c r="F461" i="4" s="1"/>
  <c r="E460" i="4"/>
  <c r="F460" i="4" s="1"/>
  <c r="E459" i="4"/>
  <c r="F459" i="4" s="1"/>
  <c r="E458" i="4"/>
  <c r="F458" i="4" s="1"/>
  <c r="E457" i="4"/>
  <c r="F457" i="4" s="1"/>
  <c r="E456" i="4"/>
  <c r="F456" i="4" s="1"/>
  <c r="E455" i="4"/>
  <c r="F455" i="4" s="1"/>
  <c r="E454" i="4"/>
  <c r="F454" i="4" s="1"/>
  <c r="E453" i="4"/>
  <c r="F453" i="4" s="1"/>
  <c r="E452" i="4"/>
  <c r="F452" i="4" s="1"/>
  <c r="E451" i="4"/>
  <c r="F451" i="4" s="1"/>
  <c r="E450" i="4"/>
  <c r="F450" i="4" s="1"/>
  <c r="E449" i="4"/>
  <c r="F449" i="4" s="1"/>
  <c r="E448" i="4"/>
  <c r="F448" i="4" s="1"/>
  <c r="E447" i="4"/>
  <c r="F447" i="4" s="1"/>
  <c r="E446" i="4"/>
  <c r="F446" i="4" s="1"/>
  <c r="E445" i="4"/>
  <c r="F445" i="4" s="1"/>
  <c r="E444" i="4"/>
  <c r="F444" i="4" s="1"/>
  <c r="E443" i="4"/>
  <c r="F443" i="4" s="1"/>
  <c r="E442" i="4"/>
  <c r="F442" i="4" s="1"/>
  <c r="E441" i="4"/>
  <c r="F441" i="4" s="1"/>
  <c r="E440" i="4"/>
  <c r="F440" i="4" s="1"/>
  <c r="E439" i="4"/>
  <c r="F439" i="4" s="1"/>
  <c r="E438" i="4"/>
  <c r="F438" i="4" s="1"/>
  <c r="E437" i="4"/>
  <c r="F437" i="4" s="1"/>
  <c r="E436" i="4"/>
  <c r="F436" i="4" s="1"/>
  <c r="E435" i="4"/>
  <c r="F435" i="4" s="1"/>
  <c r="E434" i="4"/>
  <c r="F434" i="4" s="1"/>
  <c r="E433" i="4"/>
  <c r="F433" i="4" s="1"/>
  <c r="E432" i="4"/>
  <c r="F432" i="4" s="1"/>
  <c r="E431" i="4"/>
  <c r="F431" i="4" s="1"/>
  <c r="E430" i="4"/>
  <c r="F430" i="4" s="1"/>
  <c r="E429" i="4"/>
  <c r="F429" i="4" s="1"/>
  <c r="E428" i="4"/>
  <c r="F428" i="4" s="1"/>
  <c r="E427" i="4"/>
  <c r="F427" i="4" s="1"/>
  <c r="E426" i="4"/>
  <c r="F426" i="4" s="1"/>
  <c r="E425" i="4"/>
  <c r="F425" i="4" s="1"/>
  <c r="E424" i="4"/>
  <c r="F424" i="4" s="1"/>
  <c r="E423" i="4"/>
  <c r="F423" i="4" s="1"/>
  <c r="E422" i="4"/>
  <c r="F422" i="4" s="1"/>
  <c r="E421" i="4"/>
  <c r="F421" i="4" s="1"/>
  <c r="E420" i="4"/>
  <c r="F420" i="4" s="1"/>
  <c r="E419" i="4"/>
  <c r="F419" i="4" s="1"/>
  <c r="E418" i="4"/>
  <c r="F418" i="4" s="1"/>
  <c r="E417" i="4"/>
  <c r="F417" i="4" s="1"/>
  <c r="E416" i="4"/>
  <c r="F416" i="4" s="1"/>
  <c r="E415" i="4"/>
  <c r="F415" i="4" s="1"/>
  <c r="E414" i="4"/>
  <c r="F414" i="4" s="1"/>
  <c r="E413" i="4"/>
  <c r="F413" i="4" s="1"/>
  <c r="E412" i="4"/>
  <c r="F412" i="4" s="1"/>
  <c r="E411" i="4"/>
  <c r="F411" i="4" s="1"/>
  <c r="E410" i="4"/>
  <c r="F410" i="4" s="1"/>
  <c r="E409" i="4"/>
  <c r="F409" i="4" s="1"/>
  <c r="E408" i="4"/>
  <c r="F408" i="4" s="1"/>
  <c r="E407" i="4"/>
  <c r="F407" i="4" s="1"/>
  <c r="E406" i="4"/>
  <c r="F406" i="4" s="1"/>
  <c r="E405" i="4"/>
  <c r="F405" i="4" s="1"/>
  <c r="E404" i="4"/>
  <c r="F404" i="4" s="1"/>
  <c r="E403" i="4"/>
  <c r="F403" i="4" s="1"/>
  <c r="E402" i="4"/>
  <c r="F402" i="4" s="1"/>
  <c r="E401" i="4"/>
  <c r="F401" i="4" s="1"/>
  <c r="E400" i="4"/>
  <c r="F400" i="4" s="1"/>
  <c r="E399" i="4"/>
  <c r="F399" i="4" s="1"/>
  <c r="E398" i="4"/>
  <c r="F398" i="4" s="1"/>
  <c r="E397" i="4"/>
  <c r="F397" i="4" s="1"/>
  <c r="E396" i="4"/>
  <c r="F396" i="4" s="1"/>
  <c r="E395" i="4"/>
  <c r="F395" i="4" s="1"/>
  <c r="E394" i="4"/>
  <c r="F394" i="4" s="1"/>
  <c r="E393" i="4"/>
  <c r="F393" i="4" s="1"/>
  <c r="E392" i="4"/>
  <c r="F392" i="4" s="1"/>
  <c r="E391" i="4"/>
  <c r="F391" i="4" s="1"/>
  <c r="E390" i="4"/>
  <c r="F390" i="4" s="1"/>
  <c r="E389" i="4"/>
  <c r="F389" i="4" s="1"/>
  <c r="E388" i="4"/>
  <c r="F388" i="4" s="1"/>
  <c r="E387" i="4"/>
  <c r="F387" i="4" s="1"/>
  <c r="E386" i="4"/>
  <c r="F386" i="4" s="1"/>
  <c r="E385" i="4"/>
  <c r="F385" i="4" s="1"/>
  <c r="E384" i="4"/>
  <c r="F384" i="4" s="1"/>
  <c r="E383" i="4"/>
  <c r="F383" i="4" s="1"/>
  <c r="E382" i="4"/>
  <c r="F382" i="4" s="1"/>
  <c r="E381" i="4"/>
  <c r="F381" i="4" s="1"/>
  <c r="E380" i="4"/>
  <c r="F380" i="4" s="1"/>
  <c r="E379" i="4"/>
  <c r="F379" i="4" s="1"/>
  <c r="E378" i="4"/>
  <c r="F378" i="4" s="1"/>
  <c r="E377" i="4"/>
  <c r="F377" i="4" s="1"/>
  <c r="E376" i="4"/>
  <c r="F376" i="4" s="1"/>
  <c r="E375" i="4"/>
  <c r="F375" i="4" s="1"/>
  <c r="E374" i="4"/>
  <c r="F374" i="4" s="1"/>
  <c r="E373" i="4"/>
  <c r="F373" i="4" s="1"/>
  <c r="E372" i="4"/>
  <c r="F372" i="4" s="1"/>
  <c r="E371" i="4"/>
  <c r="F371" i="4" s="1"/>
  <c r="E370" i="4"/>
  <c r="F370" i="4" s="1"/>
  <c r="E369" i="4"/>
  <c r="F369" i="4" s="1"/>
  <c r="E368" i="4"/>
  <c r="F368" i="4" s="1"/>
  <c r="E367" i="4"/>
  <c r="F367" i="4" s="1"/>
  <c r="E366" i="4"/>
  <c r="F366" i="4" s="1"/>
  <c r="E365" i="4"/>
  <c r="F365" i="4" s="1"/>
  <c r="E364" i="4"/>
  <c r="F364" i="4" s="1"/>
  <c r="E363" i="4"/>
  <c r="F363" i="4" s="1"/>
  <c r="E362" i="4"/>
  <c r="F362" i="4" s="1"/>
  <c r="E361" i="4"/>
  <c r="F361" i="4" s="1"/>
  <c r="E360" i="4"/>
  <c r="F360" i="4" s="1"/>
  <c r="E359" i="4"/>
  <c r="F359" i="4" s="1"/>
  <c r="E358" i="4"/>
  <c r="F358" i="4" s="1"/>
  <c r="E357" i="4"/>
  <c r="F357" i="4" s="1"/>
  <c r="E356" i="4"/>
  <c r="F356" i="4" s="1"/>
  <c r="E355" i="4"/>
  <c r="F355" i="4" s="1"/>
  <c r="E354" i="4"/>
  <c r="F354" i="4" s="1"/>
  <c r="E353" i="4"/>
  <c r="F353" i="4" s="1"/>
  <c r="E352" i="4"/>
  <c r="F352" i="4" s="1"/>
  <c r="E351" i="4"/>
  <c r="F351" i="4" s="1"/>
  <c r="E350" i="4"/>
  <c r="F350" i="4" s="1"/>
  <c r="E349" i="4"/>
  <c r="F349" i="4" s="1"/>
  <c r="E348" i="4"/>
  <c r="F348" i="4" s="1"/>
  <c r="E347" i="4"/>
  <c r="F347" i="4" s="1"/>
  <c r="E346" i="4"/>
  <c r="F346" i="4" s="1"/>
  <c r="E345" i="4"/>
  <c r="F345" i="4" s="1"/>
  <c r="E344" i="4"/>
  <c r="F344" i="4" s="1"/>
  <c r="E343" i="4"/>
  <c r="F343" i="4" s="1"/>
  <c r="E342" i="4"/>
  <c r="F342" i="4" s="1"/>
  <c r="E341" i="4"/>
  <c r="F341" i="4" s="1"/>
  <c r="E340" i="4"/>
  <c r="F340" i="4" s="1"/>
  <c r="E339" i="4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30" i="4"/>
  <c r="F330" i="4" s="1"/>
  <c r="E329" i="4"/>
  <c r="F329" i="4" s="1"/>
  <c r="E328" i="4"/>
  <c r="F328" i="4" s="1"/>
  <c r="E327" i="4"/>
  <c r="F327" i="4" s="1"/>
  <c r="E326" i="4"/>
  <c r="F326" i="4" s="1"/>
  <c r="E325" i="4"/>
  <c r="F325" i="4" s="1"/>
  <c r="E324" i="4"/>
  <c r="F324" i="4" s="1"/>
  <c r="E323" i="4"/>
  <c r="F323" i="4" s="1"/>
  <c r="E322" i="4"/>
  <c r="F322" i="4" s="1"/>
  <c r="E321" i="4"/>
  <c r="F321" i="4" s="1"/>
  <c r="E320" i="4"/>
  <c r="F320" i="4" s="1"/>
  <c r="E319" i="4"/>
  <c r="F319" i="4" s="1"/>
  <c r="E318" i="4"/>
  <c r="F318" i="4" s="1"/>
  <c r="E317" i="4"/>
  <c r="F317" i="4" s="1"/>
  <c r="E316" i="4"/>
  <c r="F316" i="4" s="1"/>
  <c r="E315" i="4"/>
  <c r="F315" i="4" s="1"/>
  <c r="E314" i="4"/>
  <c r="F314" i="4" s="1"/>
  <c r="E313" i="4"/>
  <c r="F313" i="4" s="1"/>
  <c r="E312" i="4"/>
  <c r="F312" i="4" s="1"/>
  <c r="E311" i="4"/>
  <c r="F311" i="4" s="1"/>
  <c r="E310" i="4"/>
  <c r="F310" i="4" s="1"/>
  <c r="E309" i="4"/>
  <c r="F309" i="4" s="1"/>
  <c r="E308" i="4"/>
  <c r="F308" i="4" s="1"/>
  <c r="E307" i="4"/>
  <c r="F307" i="4" s="1"/>
  <c r="E306" i="4"/>
  <c r="F306" i="4" s="1"/>
  <c r="E305" i="4"/>
  <c r="F305" i="4" s="1"/>
  <c r="E304" i="4"/>
  <c r="F304" i="4" s="1"/>
  <c r="E303" i="4"/>
  <c r="F303" i="4" s="1"/>
  <c r="E302" i="4"/>
  <c r="F302" i="4" s="1"/>
  <c r="E301" i="4"/>
  <c r="F301" i="4" s="1"/>
  <c r="E300" i="4"/>
  <c r="F300" i="4" s="1"/>
  <c r="E299" i="4"/>
  <c r="F299" i="4" s="1"/>
  <c r="E298" i="4"/>
  <c r="F298" i="4" s="1"/>
  <c r="E297" i="4"/>
  <c r="F297" i="4" s="1"/>
  <c r="E296" i="4"/>
  <c r="F296" i="4" s="1"/>
  <c r="E295" i="4"/>
  <c r="F295" i="4" s="1"/>
  <c r="E294" i="4"/>
  <c r="F294" i="4" s="1"/>
  <c r="E293" i="4"/>
  <c r="F293" i="4" s="1"/>
  <c r="E292" i="4"/>
  <c r="F292" i="4" s="1"/>
  <c r="E291" i="4"/>
  <c r="F291" i="4" s="1"/>
  <c r="E290" i="4"/>
  <c r="F290" i="4" s="1"/>
  <c r="E289" i="4"/>
  <c r="F289" i="4" s="1"/>
  <c r="E288" i="4"/>
  <c r="F288" i="4" s="1"/>
  <c r="E287" i="4"/>
  <c r="F287" i="4" s="1"/>
  <c r="E286" i="4"/>
  <c r="F286" i="4" s="1"/>
  <c r="E285" i="4"/>
  <c r="F285" i="4" s="1"/>
  <c r="E284" i="4"/>
  <c r="F284" i="4" s="1"/>
  <c r="E283" i="4"/>
  <c r="F283" i="4" s="1"/>
  <c r="E282" i="4"/>
  <c r="F282" i="4" s="1"/>
  <c r="E281" i="4"/>
  <c r="F281" i="4" s="1"/>
  <c r="E280" i="4"/>
  <c r="F280" i="4" s="1"/>
  <c r="E279" i="4"/>
  <c r="F279" i="4" s="1"/>
  <c r="E278" i="4"/>
  <c r="F278" i="4" s="1"/>
  <c r="E277" i="4"/>
  <c r="F277" i="4" s="1"/>
  <c r="E276" i="4"/>
  <c r="F276" i="4" s="1"/>
  <c r="E275" i="4"/>
  <c r="F275" i="4" s="1"/>
  <c r="E274" i="4"/>
  <c r="F274" i="4" s="1"/>
  <c r="E273" i="4"/>
  <c r="F273" i="4" s="1"/>
  <c r="E272" i="4"/>
  <c r="F272" i="4" s="1"/>
  <c r="E271" i="4"/>
  <c r="F271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7" i="4"/>
  <c r="F237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1" i="4"/>
  <c r="F211" i="4" s="1"/>
  <c r="E210" i="4"/>
  <c r="F210" i="4" s="1"/>
  <c r="E209" i="4"/>
  <c r="F209" i="4" s="1"/>
  <c r="E208" i="4"/>
  <c r="F208" i="4" s="1"/>
  <c r="E207" i="4"/>
  <c r="F207" i="4" s="1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98" i="4"/>
  <c r="F198" i="4" s="1"/>
  <c r="E197" i="4"/>
  <c r="F197" i="4" s="1"/>
  <c r="E196" i="4"/>
  <c r="F196" i="4" s="1"/>
  <c r="E195" i="4"/>
  <c r="F195" i="4" s="1"/>
  <c r="E194" i="4"/>
  <c r="F194" i="4" s="1"/>
  <c r="E193" i="4"/>
  <c r="F193" i="4" s="1"/>
  <c r="E192" i="4"/>
  <c r="F192" i="4" s="1"/>
  <c r="E191" i="4"/>
  <c r="F191" i="4" s="1"/>
  <c r="E190" i="4"/>
  <c r="F190" i="4" s="1"/>
  <c r="E189" i="4"/>
  <c r="F189" i="4" s="1"/>
  <c r="E188" i="4"/>
  <c r="F188" i="4" s="1"/>
  <c r="E187" i="4"/>
  <c r="F187" i="4" s="1"/>
  <c r="E186" i="4"/>
  <c r="F186" i="4" s="1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71" i="4"/>
  <c r="F171" i="4" s="1"/>
  <c r="E170" i="4"/>
  <c r="F170" i="4" s="1"/>
  <c r="E169" i="4"/>
  <c r="F169" i="4" s="1"/>
  <c r="E168" i="4"/>
  <c r="F168" i="4" s="1"/>
  <c r="E167" i="4"/>
  <c r="F167" i="4" s="1"/>
  <c r="E166" i="4"/>
  <c r="F166" i="4" s="1"/>
  <c r="E165" i="4"/>
  <c r="F165" i="4" s="1"/>
  <c r="E164" i="4"/>
  <c r="F164" i="4" s="1"/>
  <c r="E163" i="4"/>
  <c r="F163" i="4" s="1"/>
  <c r="E162" i="4"/>
  <c r="F162" i="4" s="1"/>
  <c r="E161" i="4"/>
  <c r="F161" i="4" s="1"/>
  <c r="E160" i="4"/>
  <c r="F160" i="4" s="1"/>
  <c r="E159" i="4"/>
  <c r="F159" i="4" s="1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E150" i="4"/>
  <c r="F150" i="4" s="1"/>
  <c r="E149" i="4"/>
  <c r="F149" i="4" s="1"/>
  <c r="E148" i="4"/>
  <c r="F148" i="4" s="1"/>
  <c r="E147" i="4"/>
  <c r="F147" i="4" s="1"/>
  <c r="E146" i="4"/>
  <c r="F146" i="4" s="1"/>
  <c r="E145" i="4"/>
  <c r="F145" i="4" s="1"/>
  <c r="E144" i="4"/>
  <c r="F144" i="4" s="1"/>
  <c r="E143" i="4"/>
  <c r="F143" i="4" s="1"/>
  <c r="E142" i="4"/>
  <c r="F142" i="4" s="1"/>
  <c r="E141" i="4"/>
  <c r="F141" i="4" s="1"/>
  <c r="E140" i="4"/>
  <c r="F140" i="4" s="1"/>
  <c r="E139" i="4"/>
  <c r="F139" i="4" s="1"/>
  <c r="E138" i="4"/>
  <c r="F138" i="4" s="1"/>
  <c r="E137" i="4"/>
  <c r="F137" i="4" s="1"/>
  <c r="E136" i="4"/>
  <c r="F136" i="4" s="1"/>
  <c r="E135" i="4"/>
  <c r="F135" i="4" s="1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C1" i="3"/>
  <c r="B1" i="3"/>
  <c r="F1" i="4" l="1"/>
  <c r="E1" i="4" s="1"/>
  <c r="F1" i="6" l="1"/>
  <c r="C1" i="6"/>
  <c r="B1" i="6"/>
  <c r="F1" i="5"/>
  <c r="C1" i="5"/>
  <c r="B1" i="5"/>
  <c r="B10" i="7"/>
  <c r="E4" i="3"/>
  <c r="F4" i="3" s="1"/>
  <c r="E1" i="6" l="1"/>
  <c r="C13" i="7" s="1"/>
  <c r="B13" i="7"/>
  <c r="E1" i="5"/>
  <c r="C12" i="7" s="1"/>
  <c r="B12" i="7"/>
  <c r="F1" i="3"/>
  <c r="E1" i="3" s="1"/>
  <c r="C10" i="7" s="1"/>
  <c r="C11" i="7"/>
  <c r="B11" i="7"/>
  <c r="A6" i="7" l="1"/>
  <c r="C6" i="7" s="1"/>
</calcChain>
</file>

<file path=xl/sharedStrings.xml><?xml version="1.0" encoding="utf-8"?>
<sst xmlns="http://schemas.openxmlformats.org/spreadsheetml/2006/main" count="1925" uniqueCount="489">
  <si>
    <t>Fornitore</t>
  </si>
  <si>
    <t>Data Scadenza</t>
  </si>
  <si>
    <t>Importo Pagato</t>
  </si>
  <si>
    <t>Data Pagamento</t>
  </si>
  <si>
    <t>Giorni dopo scadenza</t>
  </si>
  <si>
    <t>Importo x GG di pagamento</t>
  </si>
  <si>
    <t>INDICE DI TEMPESTIVITA' DEI PAGAMENTI</t>
  </si>
  <si>
    <t>INDICATORE SU BASE ANNUALE</t>
  </si>
  <si>
    <t>Tempo medio di pagamento
 in gg.</t>
  </si>
  <si>
    <t>INDICATORE SU BASE TRIMESTRALE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</si>
  <si>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</si>
  <si>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</si>
  <si>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</si>
  <si>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</si>
  <si>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</si>
  <si>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</si>
  <si>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A.B. CAR DI ALESSIO BADONI</t>
  </si>
  <si>
    <t>A.G. BELLAVITE S.R.L.</t>
  </si>
  <si>
    <t>A.MANZONI &amp; C. S.P.A.</t>
  </si>
  <si>
    <t>A2A AMBIENTE SPA</t>
  </si>
  <si>
    <t>A2A ENERGIA S.P.A.</t>
  </si>
  <si>
    <t>ABB S.P.A.-PROCESS AUTOMATION</t>
  </si>
  <si>
    <t>ADR ITALY SRL</t>
  </si>
  <si>
    <t>AGAZZI CONTAINERS SRL</t>
  </si>
  <si>
    <t>AGENZIA REGIONALE PROTEZIONE A</t>
  </si>
  <si>
    <t>AGRI VERDE S.S.A.</t>
  </si>
  <si>
    <t>AIROLDI &amp; BELGERI SRL</t>
  </si>
  <si>
    <t>ALLCHITAL S.R.L.</t>
  </si>
  <si>
    <t>AMMAGAMMA S.R.L.</t>
  </si>
  <si>
    <t>AND-OR INFORMATICA S.R.L.</t>
  </si>
  <si>
    <t>ANTHARES ENGINEERING SYSTEM SR</t>
  </si>
  <si>
    <t>ANTINFORTUNISTICA SECURTRADING</t>
  </si>
  <si>
    <t>AQASOFT S.R.L. A SOCIO UNICO</t>
  </si>
  <si>
    <t>ARIA COMPRESSA S.R.L. SOCIO UN</t>
  </si>
  <si>
    <t>ARMECO-ARREDAMENTI METALLICI C</t>
  </si>
  <si>
    <t>ARS AMBIENTE SRL</t>
  </si>
  <si>
    <t>ATECOM SRL</t>
  </si>
  <si>
    <t>AUTOOFFICINA NEGRI GIANMARIO &amp;</t>
  </si>
  <si>
    <t>AUTOSCUOLE MARCO BURATTI SRL</t>
  </si>
  <si>
    <t>AUTOTRASPORTI CORRIERE FIGLI D</t>
  </si>
  <si>
    <t>AUTOTRASPORTI PORRO P.LE S.R.L</t>
  </si>
  <si>
    <t>AZIENDA SOCIO-SANITARIA TERRIT</t>
  </si>
  <si>
    <t>AZOLVER ITALIA SRL</t>
  </si>
  <si>
    <t>AZZ WSI B.V.</t>
  </si>
  <si>
    <t>B.Z. IMPIANTI SAS DI M. ZANARD</t>
  </si>
  <si>
    <t>BANCA POPOLARE DI SONDRIO</t>
  </si>
  <si>
    <t>BCS BIOMEDICAL COMPUTERING SYS</t>
  </si>
  <si>
    <t>BDO ITALIA S.P.A.</t>
  </si>
  <si>
    <t>BEA GESTIONI S.P.A.</t>
  </si>
  <si>
    <t>BELIMO ITALIA S.R.L.</t>
  </si>
  <si>
    <t>BIELLA ARMANDO S.R.L.</t>
  </si>
  <si>
    <t>BILANCERIA ROCCA DI ROCCA GIAN</t>
  </si>
  <si>
    <t>BINDA GROUP DI BINDA DANIELE</t>
  </si>
  <si>
    <t>BLU SERVICE S.R.L.</t>
  </si>
  <si>
    <t>BONSAGLIO S.R.L.</t>
  </si>
  <si>
    <t>BOTTARO 1924 SRL</t>
  </si>
  <si>
    <t>BRENNTAG S.P.A.</t>
  </si>
  <si>
    <t>BRONCHI COMBUSTIBILI SRL</t>
  </si>
  <si>
    <t>BRUNO VITTORIO</t>
  </si>
  <si>
    <t>BUENAVISTA COOPERATIVA SOCIALE</t>
  </si>
  <si>
    <t>C.B.E.M. SRL</t>
  </si>
  <si>
    <t>C.T. SISTEMI S.R.L.</t>
  </si>
  <si>
    <t>CAMPAGNARI SERVICE SRL</t>
  </si>
  <si>
    <t>CANALI GIOVANNI S.R.L.</t>
  </si>
  <si>
    <t>CARPENTERIA COLOMBO FERRUCCIO</t>
  </si>
  <si>
    <t>CARPENTERIA OLGINATESE S.R.L.</t>
  </si>
  <si>
    <t>CARS GOMME S.R.L. DI CARENINI</t>
  </si>
  <si>
    <t>CASA DEI COMPRESSORI GROUP S.R</t>
  </si>
  <si>
    <t>CATTANEO PLAST SRL UNIPERSONAL</t>
  </si>
  <si>
    <t>CCT SERVICE S.R.L.</t>
  </si>
  <si>
    <t>CENTRO COPIA LECCO S.N.C.</t>
  </si>
  <si>
    <t>CENTRO SALDATURA VALMADRERA SA</t>
  </si>
  <si>
    <t>CESARO MAC. IMPORT SRL</t>
  </si>
  <si>
    <t>CGA IMPIANTI S.R.L.</t>
  </si>
  <si>
    <t>CHT SRL</t>
  </si>
  <si>
    <t>COLORIFICIO LECCHESE DI DI GEN</t>
  </si>
  <si>
    <t>COMAP S.R.L.</t>
  </si>
  <si>
    <t>COMEF S.R.L. A SOCIO UNICO</t>
  </si>
  <si>
    <t>COMINI S.R.L.</t>
  </si>
  <si>
    <t>COMPENDIA S.R.L.</t>
  </si>
  <si>
    <t>CONFSERVIZI CISPEL LOMBARDIA</t>
  </si>
  <si>
    <t>CONSORZIO ITALIANO COMPOSTATOR</t>
  </si>
  <si>
    <t>CRC CENTRO RICERCHE CHIMICHE S</t>
  </si>
  <si>
    <t>D.H.T. DI TARZIA DOTT.GIULIANO</t>
  </si>
  <si>
    <t>DATAGO.IT SRL</t>
  </si>
  <si>
    <t>DAY RISTOSERVICE S.P.A.</t>
  </si>
  <si>
    <t>DECSA S.R.L.</t>
  </si>
  <si>
    <t>DEL CURTO S.R.L.</t>
  </si>
  <si>
    <t>DEMETRA SOCIETA' COOPERATIVA S</t>
  </si>
  <si>
    <t>DHL EXPRESS (ITALY) SRL</t>
  </si>
  <si>
    <t>DIGITALPA SRL</t>
  </si>
  <si>
    <t>DITTA LUIGI AZZONI SAS DEL DOT</t>
  </si>
  <si>
    <t>DMO S.P.A.</t>
  </si>
  <si>
    <t>DOLOMITE COLOMBO S.P.A.</t>
  </si>
  <si>
    <t>DUE ERRE DI ROTA MAURO</t>
  </si>
  <si>
    <t>DUEMANI SOCIETA' COOPERATIVA S</t>
  </si>
  <si>
    <t>DUPLIREX S.R.L.</t>
  </si>
  <si>
    <t>EAM SRL UNIPERSONALE</t>
  </si>
  <si>
    <t>ECOCOMUNICAZIONE SRL</t>
  </si>
  <si>
    <t>ECOCONSULT S.R.L.</t>
  </si>
  <si>
    <t>ECOLEGNO BRIANZA S.R.L. UNIPER</t>
  </si>
  <si>
    <t>ECONORD S.P.A.</t>
  </si>
  <si>
    <t>ECOSAN S.R.L.</t>
  </si>
  <si>
    <t>ECOSISTEMI SRL</t>
  </si>
  <si>
    <t>EDILCOMMERCIO S.R.L.</t>
  </si>
  <si>
    <t>EL.LE.A. IMPIANTI ELETTRICI S.</t>
  </si>
  <si>
    <t>ELETTROSTAR S.R.L.</t>
  </si>
  <si>
    <t>ELPHI VM S.R.L. SOCIETA' A SOC</t>
  </si>
  <si>
    <t>EMERSON PROCESS MANAGEMENT S.R</t>
  </si>
  <si>
    <t>EMMECIQUATTRO S.R.L. A SOCIO U</t>
  </si>
  <si>
    <t>EMMEPI COMUNICATION S.R.L.</t>
  </si>
  <si>
    <t>ENDRESS+HAUSER ITALIA S.P.A.</t>
  </si>
  <si>
    <t>ENEL ENERGIA S.P.A.</t>
  </si>
  <si>
    <t>ENERGIGAS COMBUSTIBILI SRL</t>
  </si>
  <si>
    <t>ENI S.P.A.</t>
  </si>
  <si>
    <t>ENVEA S.P.A. SOCIO UNICO</t>
  </si>
  <si>
    <t>ESPOSITO SERVIZI ECOLOGICI SRL</t>
  </si>
  <si>
    <t>EUREMA SRLS</t>
  </si>
  <si>
    <t>EUROFINS ENVIRON-LAB S.R.L.</t>
  </si>
  <si>
    <t>EUROFINS MODULO UNO SRL A SOCI</t>
  </si>
  <si>
    <t>EUROPAM S.P.A.</t>
  </si>
  <si>
    <t>EUROSINTEX S.P.A.</t>
  </si>
  <si>
    <t>F.A.I.P. SRL</t>
  </si>
  <si>
    <t>F.LLI MOLTENI SPA SOCIETA'UNIP</t>
  </si>
  <si>
    <t>FARID INDUSTRIE S.P.A.</t>
  </si>
  <si>
    <t>FARMACIA SAN VALERIO DEL DR. V</t>
  </si>
  <si>
    <t>FICHTNER ITALIA S.R.L.</t>
  </si>
  <si>
    <t>FONTANELLA S.R.L</t>
  </si>
  <si>
    <t>FORMAWORK SRL</t>
  </si>
  <si>
    <t>FP ENGINEERING SRL</t>
  </si>
  <si>
    <t>FRANCO TOSI MECCANICA SPA A SO</t>
  </si>
  <si>
    <t>G.T.S. GRINDING TECHNOLOGIES A</t>
  </si>
  <si>
    <t>GALLI EZIO S.P.A.</t>
  </si>
  <si>
    <t>GAMMA SERVIZI SRL</t>
  </si>
  <si>
    <t>GENESI S.R.L.</t>
  </si>
  <si>
    <t>GESAP CONSULTING SRL</t>
  </si>
  <si>
    <t>GHIDINI CARPENTERIA SRL</t>
  </si>
  <si>
    <t>GILARDI PAOLO</t>
  </si>
  <si>
    <t>GIORDANO ELENA</t>
  </si>
  <si>
    <t>GIUSSANI ELETTROMECCANICA S.R.</t>
  </si>
  <si>
    <t>GRAFICHE COLA S.R.L.</t>
  </si>
  <si>
    <t>GREEN TOWN DI BERETTA &amp; C. SNC</t>
  </si>
  <si>
    <t>GREENEXT TECHNOLOGIES S.P.A.</t>
  </si>
  <si>
    <t>GREENTHESIS S.P.A.</t>
  </si>
  <si>
    <t>GUALDI ALESSIO TRASPORTI E SPE</t>
  </si>
  <si>
    <t>HERA COMM S.P.A.</t>
  </si>
  <si>
    <t>IDRO GROUP S.R.L.</t>
  </si>
  <si>
    <t>IDROCONTROL S.R.L.</t>
  </si>
  <si>
    <t>IL GRIGIO COOPERATIVA SOCIALE</t>
  </si>
  <si>
    <t>IL SOLE 24 ORE S.P.A.</t>
  </si>
  <si>
    <t>IL TRASPORTO S.P.A. CON SOCIO</t>
  </si>
  <si>
    <t>IL TRUCIOLO S.R.L.</t>
  </si>
  <si>
    <t>IMECO SRL</t>
  </si>
  <si>
    <t>IMQ S.P.A. A SOCIO UNICO</t>
  </si>
  <si>
    <t>IMSA S.R.L.</t>
  </si>
  <si>
    <t>INAZ S.R.L. SOCIETA' UNIPERSON</t>
  </si>
  <si>
    <t>INDUSTRIAL SERVICE S.R.L.</t>
  </si>
  <si>
    <t>INFO S.R.L.</t>
  </si>
  <si>
    <t>IN-FORMATICA &amp; SISTEMI S.R.L.</t>
  </si>
  <si>
    <t>INFORMATICA EDP SRL</t>
  </si>
  <si>
    <t>IPM S.R.L.</t>
  </si>
  <si>
    <t>IS INSTRUMENT AND SERVICES S.R</t>
  </si>
  <si>
    <t>ITA.CA ENGINEERING S.R.L.</t>
  </si>
  <si>
    <t>ITACOM S.R.L. A SOCIO UNICO</t>
  </si>
  <si>
    <t>ITALIANA PETROLI S.P.A.</t>
  </si>
  <si>
    <t>KAYSER FILTERTECH ITALY SRL</t>
  </si>
  <si>
    <t>LA PROVINCIA DI COMO S.P.A. ED</t>
  </si>
  <si>
    <t>LABANALYSIS SRL</t>
  </si>
  <si>
    <t>LANTECH LONGWAVE S.P.A.</t>
  </si>
  <si>
    <t>LARIO CONTROL S.R.L.</t>
  </si>
  <si>
    <t>LARIO RETI HOLDING S.P.A.</t>
  </si>
  <si>
    <t>LASERCART S.A.S DI E. MOTTA &amp;</t>
  </si>
  <si>
    <t>LEASYS S.P.A.</t>
  </si>
  <si>
    <t>LEGNOLANDIA S.R.L.</t>
  </si>
  <si>
    <t>LEXMEDIA S.R.L. A SOCIO UNICO</t>
  </si>
  <si>
    <t>LIBRERIA CONCESSIONARIA MILANO</t>
  </si>
  <si>
    <t>LIFEANALYTICS S.R.L.</t>
  </si>
  <si>
    <t>LINEA STRADALE SRL</t>
  </si>
  <si>
    <t>LINEE LECCO S.P.A.</t>
  </si>
  <si>
    <t>LITO 2000 S.R.L.</t>
  </si>
  <si>
    <t>LITOGRAF SNC DI CATTANEO MASSI</t>
  </si>
  <si>
    <t>LOMBARDA RECUPERI SRL</t>
  </si>
  <si>
    <t>LUTECH S.P.A.</t>
  </si>
  <si>
    <t>MANZINI GIOVANNI BATTISTA SAS</t>
  </si>
  <si>
    <t>MASCIADRI LUIGI &amp; C.S.N.C.</t>
  </si>
  <si>
    <t>MATTIUSSI ECOLOGIA SRL</t>
  </si>
  <si>
    <t>MAV SNC DI ANTONIO E MANOLO VA</t>
  </si>
  <si>
    <t>MECOIL DIAGNOSI MECCANICHE SRL</t>
  </si>
  <si>
    <t>MERATEONLINE S.R.L.</t>
  </si>
  <si>
    <t>MESTIERI LOMBARDIA CONSORZIO D</t>
  </si>
  <si>
    <t>MET S.R.L. SOCIETA' UNIPERSONA</t>
  </si>
  <si>
    <t>METAL WORK SERVICE SRL</t>
  </si>
  <si>
    <t>MFT ITALIA SRL SOCIETA' UNIPER</t>
  </si>
  <si>
    <t>MICHELI IVAN</t>
  </si>
  <si>
    <t>MINETTI GIUSEPPE AZ. AGR.</t>
  </si>
  <si>
    <t>MINIMO IMPATTO S.R.L.</t>
  </si>
  <si>
    <t>MININI S.P.A. A SOCIO UNICO</t>
  </si>
  <si>
    <t>MISSAGLIA ANGELO DI MISSAGLIA</t>
  </si>
  <si>
    <t>MONITORING &amp; TESTING S.R.L.</t>
  </si>
  <si>
    <t>MONTELLO S.P.A.</t>
  </si>
  <si>
    <t>MYO S.P.A.</t>
  </si>
  <si>
    <t>N.E.C. SRL</t>
  </si>
  <si>
    <t>NICMA FACILITY S.P.A.</t>
  </si>
  <si>
    <t>NILFISK S.P.A. A SOCIO UNICO</t>
  </si>
  <si>
    <t>NOLVES S.R.L.</t>
  </si>
  <si>
    <t>NUOVA ISOLAMENTI TERMICI SNC</t>
  </si>
  <si>
    <t>O.M.R.A. DI PANZERI EFREM E IN</t>
  </si>
  <si>
    <t>OFFICE DEPOT ITALIA S.R.L.</t>
  </si>
  <si>
    <t>OFFICINA FLAPI SRLS</t>
  </si>
  <si>
    <t>OFFICINA MECCANICA F.LLI STEFA</t>
  </si>
  <si>
    <t>OIKOS PROGETTI SRL</t>
  </si>
  <si>
    <t>ORLA S.R.L.</t>
  </si>
  <si>
    <t>OROBICA NASTRI SRL</t>
  </si>
  <si>
    <t>OTIS SERVIZI SRL</t>
  </si>
  <si>
    <t>OV S.R.L.</t>
  </si>
  <si>
    <t>P AUTO SERVICE S.R.L.</t>
  </si>
  <si>
    <t>P.B.N. S.R.L. DI DIEGO E ANDRE</t>
  </si>
  <si>
    <t>P.M.A. SERVICE S.R.L.</t>
  </si>
  <si>
    <t>PAL S.R.L.</t>
  </si>
  <si>
    <t>PANZERI GIANCARLO S.R.L.-UNINO</t>
  </si>
  <si>
    <t>PASO SOCIETA' COOPERATIVA SOCI</t>
  </si>
  <si>
    <t>PENDINI S.R.L.</t>
  </si>
  <si>
    <t>PERSONAL DATA S.R.L.</t>
  </si>
  <si>
    <t>PESSINA ANGELO S.R.L.</t>
  </si>
  <si>
    <t>PEZZAGLIA MARCO</t>
  </si>
  <si>
    <t>PICXEL SRL</t>
  </si>
  <si>
    <t>PIGHI SRL</t>
  </si>
  <si>
    <t>PIROVANO ETTORE</t>
  </si>
  <si>
    <t>PLASTIC-GLASS S.R.L.</t>
  </si>
  <si>
    <t>POLIHUB S.C.A.R.L. SOCIETA' BE</t>
  </si>
  <si>
    <t>POLIPLASTICA S.R.L.</t>
  </si>
  <si>
    <t>POWER GEN SERVICE SRL CON UNIC</t>
  </si>
  <si>
    <t>POWER HYDRO SOLUTION DI GIACOM</t>
  </si>
  <si>
    <t>PROFESSIONAL VALUES ITALIA S.R</t>
  </si>
  <si>
    <t>PUBLI(IN) S.R.L. SOCIETA' UNIP</t>
  </si>
  <si>
    <t>PUNTO INOX SERVICE S.R.L.</t>
  </si>
  <si>
    <t>PUNTO KLIMA SAS DI GIOVANNI DE</t>
  </si>
  <si>
    <t>R.G.L. INFORMATICA S.R.L.</t>
  </si>
  <si>
    <t>R.M.B. S.P.A.</t>
  </si>
  <si>
    <t>RADIO CRISTAL TV S.R.L.</t>
  </si>
  <si>
    <t>RAINOLDI S.P.A.</t>
  </si>
  <si>
    <t>RAMA FLUID S.R.L.</t>
  </si>
  <si>
    <t>RANDSTAD ITALIA SPA</t>
  </si>
  <si>
    <t>RC DI REDAELLI CLAUDIO</t>
  </si>
  <si>
    <t>REDAELLI PIERGIORGIO S.P.A.</t>
  </si>
  <si>
    <t>REGISTER S.P.A.</t>
  </si>
  <si>
    <t>RI.CA.EL. S.R.L.</t>
  </si>
  <si>
    <t>RICAEL FULL SERVICE S.R.L.</t>
  </si>
  <si>
    <t>RIVA &amp; BRUTTI S.R.L.</t>
  </si>
  <si>
    <t>RIVA PUNTOGOMME SRL UNIPERSONA</t>
  </si>
  <si>
    <t>RIZZI F.LLI S.A.S.</t>
  </si>
  <si>
    <t>RUBIX S.P.A.</t>
  </si>
  <si>
    <t>S.A.I.R. DI VALPOLINI GIANLUIG</t>
  </si>
  <si>
    <t>S.G.I. SISTEMI DI GESTIONE INT</t>
  </si>
  <si>
    <t>SACCHI GIUSEPPE S.P.A.</t>
  </si>
  <si>
    <t>SALCA S.R.L.</t>
  </si>
  <si>
    <t>SALDATURE SPECIALI DI BOSI ENZ</t>
  </si>
  <si>
    <t>SBARUFATI AUGUSTO</t>
  </si>
  <si>
    <t>SEACET S.R.L.</t>
  </si>
  <si>
    <t>SELPOWER AMBIENTE S.R.L.</t>
  </si>
  <si>
    <t>SERUSO S.P.A.</t>
  </si>
  <si>
    <t>SESAAB SERVIZI SRL - DIVISIONE</t>
  </si>
  <si>
    <t>SI.EL.CO. S.R.L.</t>
  </si>
  <si>
    <t>SIAD SPA SOCIETA' ITALIANA ACE</t>
  </si>
  <si>
    <t>SICK S.P.A.</t>
  </si>
  <si>
    <t>SICLI SISTEMI S.R.L. - SOCIO U</t>
  </si>
  <si>
    <t>SICURITALIA IVRI S.P.A.</t>
  </si>
  <si>
    <t>SIR SAFETY SYSTEM SPA UNIPERSO</t>
  </si>
  <si>
    <t>SMEUP BSA S.R.L.</t>
  </si>
  <si>
    <t>SOLLEVA SOCIETA' COOPERATIVA S</t>
  </si>
  <si>
    <t>SOLVAY CHIMICA ITALIA SPA</t>
  </si>
  <si>
    <t>STC MANAGING S.R.L.</t>
  </si>
  <si>
    <t>STUDIO ASSOCIATO INGEGNERIA CI</t>
  </si>
  <si>
    <t>STUDIO OMEGA S.R.L. A SOCIO UN</t>
  </si>
  <si>
    <t>SYNLAB ITALIA SRL A SOCIO UNIC</t>
  </si>
  <si>
    <t>TABOR S.R.L.</t>
  </si>
  <si>
    <t>TECNIM S.R.L. A SOCIO UNICO</t>
  </si>
  <si>
    <t>TECNO HABITAT S.R.L.</t>
  </si>
  <si>
    <t>TECNO REFRACTORIES S.R.L.</t>
  </si>
  <si>
    <t>TECNOLOGIE D'IMPRESA SRL A SOC</t>
  </si>
  <si>
    <t>TELEUNICA S.R.L.</t>
  </si>
  <si>
    <t>TELMOTOR S.P.A.</t>
  </si>
  <si>
    <t>TERA DI MEREGALLI TEODORO GIUS</t>
  </si>
  <si>
    <t>TERA S.R.L.</t>
  </si>
  <si>
    <t>TERMOSERVIZI S.R.L.</t>
  </si>
  <si>
    <t>TIFLOSOFT SNC DI ACQUISTAPACE</t>
  </si>
  <si>
    <t>TIM S.P.A.</t>
  </si>
  <si>
    <t>TIMBRIFICIO ELLETI DI TIRONI B</t>
  </si>
  <si>
    <t>TK ELEVATOR ITALIA S.P.A.</t>
  </si>
  <si>
    <t>TL DIVISIONE TESSILE SRL</t>
  </si>
  <si>
    <t>TORRICELLI S.R.L.</t>
  </si>
  <si>
    <t>UICEE DI CARAZZA MARIOROBERTO</t>
  </si>
  <si>
    <t>UNICALCE S.P.A.</t>
  </si>
  <si>
    <t>UNION SERVICE S.R.L. - A SOCIO</t>
  </si>
  <si>
    <t>UNIONE PROVINCIALE ENTI LOCALI</t>
  </si>
  <si>
    <t>UNIPOLRENTAL S.P.A. UNIPERSONA</t>
  </si>
  <si>
    <t>UTENSILERIA CARLO SPREAFICO SR</t>
  </si>
  <si>
    <t>VALVO SERVICE DI ANTONINO FARR</t>
  </si>
  <si>
    <t>VENTICENTO S.R.L.</t>
  </si>
  <si>
    <t>VERDEAMBIENTE S.R.L.</t>
  </si>
  <si>
    <t>VETRAR-SER SRL</t>
  </si>
  <si>
    <t>VETRERIA RATTI GABRIELE S.R.L.</t>
  </si>
  <si>
    <t>VILLA GUARNIZIONI S.R.L.</t>
  </si>
  <si>
    <t>VINCIT DI LEIDI CARLO &amp; C. SNC</t>
  </si>
  <si>
    <t>VRENT S.P.A.</t>
  </si>
  <si>
    <t>WUERTH PHOENIX SRL</t>
  </si>
  <si>
    <t>WURTH S.R.L.</t>
  </si>
  <si>
    <t>YOKOGAWA ITALIA S.R.L.</t>
  </si>
  <si>
    <t>YOUNG MASSA S.R.L.</t>
  </si>
  <si>
    <t>ACCARDO EMANUELE</t>
  </si>
  <si>
    <t>ACINQUE ENERGIA SRL</t>
  </si>
  <si>
    <t>BABCOCK &amp; WILCOX VOLUND AB</t>
  </si>
  <si>
    <t>BERTHOLD ITALIA SRL</t>
  </si>
  <si>
    <t>BOSIO DARIA</t>
  </si>
  <si>
    <t>CALTECH S.R.L.</t>
  </si>
  <si>
    <t>CAMPA MASSIMO</t>
  </si>
  <si>
    <t>CASTAGNOLA FEDERICO</t>
  </si>
  <si>
    <t>CEMB S.P.A COSTRUZIONI ELETTRO</t>
  </si>
  <si>
    <t>COMMERSALD S.P.A.</t>
  </si>
  <si>
    <t>DE CARDENAS FANS AND SERVICE S</t>
  </si>
  <si>
    <t>ELECTRICAL MOTIVE S.R.L.</t>
  </si>
  <si>
    <t>EMV SRL</t>
  </si>
  <si>
    <t>ENERGIA S.R.L.</t>
  </si>
  <si>
    <t>GEOLOGIA VERTICALE - STUDIO AS</t>
  </si>
  <si>
    <t>HAULOTTE ITALIA SRL</t>
  </si>
  <si>
    <t>IMPRESA TENTORI DI TENTORI E.</t>
  </si>
  <si>
    <t>LSI LASTEM SRL</t>
  </si>
  <si>
    <t>M.P.R. COMMERCIALE S.R.L.</t>
  </si>
  <si>
    <t>PANZERI ENRICO</t>
  </si>
  <si>
    <t>PELIZZARI STEFANO E CARSANA AL</t>
  </si>
  <si>
    <t>PEZZAGNO FRANCESCO</t>
  </si>
  <si>
    <t>REA DALMINE S.P.A.</t>
  </si>
  <si>
    <t>RFI RETE FERROVIARIA ITALIANA</t>
  </si>
  <si>
    <t>SABBIONI PAOLO</t>
  </si>
  <si>
    <t>SON SRL</t>
  </si>
  <si>
    <t>STUDIO LEGALE ASSOCIATO TOMALI</t>
  </si>
  <si>
    <t>TELEFONIA E SICUREZZA S.R.L.</t>
  </si>
  <si>
    <t>VEGA ITALIA S.R.L. CON SOCIO U</t>
  </si>
  <si>
    <t>VIKING AUTOMATION SRL</t>
  </si>
  <si>
    <t>VODAFONE ITALIA S.P.A. CON SOC</t>
  </si>
  <si>
    <t>ACINQUE AMBIENTE SRL</t>
  </si>
  <si>
    <t>ADECCO ITALIA SPA</t>
  </si>
  <si>
    <t>AEMME LINEA AMBIENTE SRL</t>
  </si>
  <si>
    <t>ARCA NASTRI S.R.L.</t>
  </si>
  <si>
    <t>ARCO S.R.L.</t>
  </si>
  <si>
    <t>A-SAFE ITALIA S.R.L.</t>
  </si>
  <si>
    <t>AUTOSCUOLA CENTAURO SRL</t>
  </si>
  <si>
    <t>AUTOSTRADE PER L'ITALIA S.P.A.</t>
  </si>
  <si>
    <t>BIOFACTORY SPA</t>
  </si>
  <si>
    <t>BMB INGEGNERIA SRL</t>
  </si>
  <si>
    <t>BODEGA PAOLO</t>
  </si>
  <si>
    <t>BRUMOLA S.R.L.</t>
  </si>
  <si>
    <t>C.B.M. CENTRO BRIANZA MACERO S</t>
  </si>
  <si>
    <t>C.B.M. SRL A SOCIO UNICO</t>
  </si>
  <si>
    <t>C.E.E. SRL DI MEROLA &amp; STELLA</t>
  </si>
  <si>
    <t>CAB SERVIZI SRL</t>
  </si>
  <si>
    <t>CENTRO FARMACEUTICO MISSIONARI</t>
  </si>
  <si>
    <t>CICSA S.R.L.</t>
  </si>
  <si>
    <t>COLORIFICIO IRIS S.A.S.</t>
  </si>
  <si>
    <t>COMELT S.P.A.</t>
  </si>
  <si>
    <t>CONTECO CHECK S.R.L.</t>
  </si>
  <si>
    <t>CORRELAZIONI SAS DI GIORGIO CO</t>
  </si>
  <si>
    <t>DEMAG CRANES &amp; COMPONENTS S.R.</t>
  </si>
  <si>
    <t>E.S.T. S.R.L.</t>
  </si>
  <si>
    <t>ECOMEDIT S.R.L.</t>
  </si>
  <si>
    <t>ERBAPNEUS SNC DI VINCENZO E AN</t>
  </si>
  <si>
    <t>ERCOLI CLAUDIO</t>
  </si>
  <si>
    <t>F &amp; D COSTRUZIONI DI PERELLA F</t>
  </si>
  <si>
    <t>FILTERECO SRL</t>
  </si>
  <si>
    <t>FILTRI FAZZINI S.R.L.</t>
  </si>
  <si>
    <t>FLUIDOTEC SRL</t>
  </si>
  <si>
    <t>IL GABBIANO SOCIETA' COOPERATI</t>
  </si>
  <si>
    <t>KITONA S.R.L.</t>
  </si>
  <si>
    <t>LABORATORIO FISCALE &amp; TRIBUTAR</t>
  </si>
  <si>
    <t>L'ANTINFORTUNISTICA 3BF SRL</t>
  </si>
  <si>
    <t>LEOZAPPA PATRIZIO</t>
  </si>
  <si>
    <t>LOGISTICA PAGGIOLA SRL</t>
  </si>
  <si>
    <t>LS LEXJUS SINACTA LECCO AVVOCA</t>
  </si>
  <si>
    <t>MAURI EMILIO S.R.L.</t>
  </si>
  <si>
    <t>MEGNA SAVERIO</t>
  </si>
  <si>
    <t>NEUTALIA S.R.L.</t>
  </si>
  <si>
    <t>NUOVA CONTEC S.R.L.</t>
  </si>
  <si>
    <t>O.M.C. S.N.C. DI COLOMBO ANTON</t>
  </si>
  <si>
    <t>OMET DI CERESA S.R.L.</t>
  </si>
  <si>
    <t>P.B.C. S.R.L.</t>
  </si>
  <si>
    <t>PAPALEO RENATO</t>
  </si>
  <si>
    <t>PARISI E FORNILLO SNC</t>
  </si>
  <si>
    <t>PARTELLI SRL</t>
  </si>
  <si>
    <t>PK STUDIO SAS DI LONGHI MONICA</t>
  </si>
  <si>
    <t>PROMOLINE SRL</t>
  </si>
  <si>
    <t>R.D.C. DI DE CAPITANI ROMUALDO</t>
  </si>
  <si>
    <t>REDAELLI TECNA S.P.A. SOCIETA'</t>
  </si>
  <si>
    <t>ROSA MENTINO GESTIONE DEL VERD</t>
  </si>
  <si>
    <t>ROZZI S.P.A.</t>
  </si>
  <si>
    <t>RUSCONI GIUSEPPE</t>
  </si>
  <si>
    <t>SCATOLIFICIO LARIANO SRL UNICO</t>
  </si>
  <si>
    <t>SECURTRADING S.A.S. DI OLIVIER</t>
  </si>
  <si>
    <t>SERMAR SRL</t>
  </si>
  <si>
    <t>SIRTEF SRL</t>
  </si>
  <si>
    <t>SME UP S.P.A.</t>
  </si>
  <si>
    <t>STUDIO LEGALE ASSOCIATO CORTI</t>
  </si>
  <si>
    <t>TEAMSYSTEM SPA SOCIETA'CON SOC</t>
  </si>
  <si>
    <t>TELEPASS SPA</t>
  </si>
  <si>
    <t>THERMO ENGINEERING SRL</t>
  </si>
  <si>
    <t>TURRA PETROLI SRL</t>
  </si>
  <si>
    <t>UTILITEAM CO. SRL</t>
  </si>
  <si>
    <t>VANNONI CHIARA</t>
  </si>
  <si>
    <t>VIASAT S.P.A. SOCIO UNICO</t>
  </si>
  <si>
    <t>VOLTIANA MILANO S.R.L.</t>
  </si>
  <si>
    <t>WELCOME DIGITAL SRL</t>
  </si>
  <si>
    <t>WELCOME SRL</t>
  </si>
  <si>
    <t>ZAPPA ALDO</t>
  </si>
  <si>
    <t>SIAV S.P.A.</t>
  </si>
  <si>
    <t>WINNER S.P.A.</t>
  </si>
  <si>
    <t>IMEA SRL</t>
  </si>
  <si>
    <t>ABONECO S.R.L.</t>
  </si>
  <si>
    <t>DONEGANI ANTICORROSIONE SRL</t>
  </si>
  <si>
    <t>SOL-IN SRL</t>
  </si>
  <si>
    <t>PRODUZIONE VIDEO LECCO DI NICO</t>
  </si>
  <si>
    <t>SERVICE 24 AMBIENTE S.R.L.</t>
  </si>
  <si>
    <t>IN SALUS S.R.L.</t>
  </si>
  <si>
    <t>TECNOLOGIE SALUTE E LAVORO SRL</t>
  </si>
  <si>
    <t>GALASSI &amp; ORTOLANI S.R.L.</t>
  </si>
  <si>
    <t>NILS S.P.A. AG</t>
  </si>
  <si>
    <t>SODI SCIENTIFICA S.R.L.</t>
  </si>
  <si>
    <t>RT ENVIRONMENT SRL</t>
  </si>
  <si>
    <t>BLUDESIGN DI PIROVANO GIORGIO</t>
  </si>
  <si>
    <t>TECH-MASTERS ITALIA SRL</t>
  </si>
  <si>
    <t>SWAN ANALITICA SRL</t>
  </si>
  <si>
    <t>TRAFILATI FABRIZIO S.R.L.</t>
  </si>
  <si>
    <t>ELETTRON S.R.L.</t>
  </si>
  <si>
    <t>GRUPPO SALTECO SPA</t>
  </si>
  <si>
    <t>CFM LOMBARDIA S.R.L.</t>
  </si>
  <si>
    <t>MANPOWER S.R.L.</t>
  </si>
  <si>
    <t>ENVIROGEN GROUP ITALY S.R.L.</t>
  </si>
  <si>
    <t>DELCAR S.R.L.</t>
  </si>
  <si>
    <t>G.P. CLIMA S.R.L.</t>
  </si>
  <si>
    <t>CONTE GIOVANNI BATTISTA</t>
  </si>
  <si>
    <t>FORCELLINI ROSITA</t>
  </si>
  <si>
    <t>GEMMA PROVAGGI DE ANDRE'</t>
  </si>
  <si>
    <t>PIFFARETTI LAURA</t>
  </si>
  <si>
    <t>REDAELLI GIANNI</t>
  </si>
  <si>
    <t>STUDIO GIORDANO &amp; ASSOCIATI</t>
  </si>
  <si>
    <t>STUDIO LEGALE ROBALDO-FERRARIS</t>
  </si>
  <si>
    <t>TOMINETTI GIORGIO</t>
  </si>
  <si>
    <t>CONSIGLIO NAZIONALE DELLE RICE</t>
  </si>
  <si>
    <t>TERMOMECCANICA POMPE SRL</t>
  </si>
  <si>
    <t>ITT RHEINHUTTE PUMPEN GMBH</t>
  </si>
  <si>
    <t>MSA ITALIA S.R.L.</t>
  </si>
  <si>
    <t>PULIMAX SRL</t>
  </si>
  <si>
    <t>NEON LECCO S.R.L.</t>
  </si>
  <si>
    <t>SARTORI &amp; C. S.R.L.</t>
  </si>
  <si>
    <t>PK WORK DI BRIVIO RUI MATTIA</t>
  </si>
  <si>
    <t>JUMP DI ROTA LILIANA</t>
  </si>
  <si>
    <t>BORDINO PAOLO</t>
  </si>
  <si>
    <t>RCIRADIO DARIO BONAITI ASS. CU</t>
  </si>
  <si>
    <t>CICERI AUTO SRL</t>
  </si>
  <si>
    <t>CARROZZERIA ANGELO BURINI S.R.</t>
  </si>
  <si>
    <t>GIMAX SRL</t>
  </si>
  <si>
    <t>AUTOSIM RATTI S.R.L.</t>
  </si>
  <si>
    <t>CARROZZERIA CAVALLI SRL</t>
  </si>
  <si>
    <t>ATS DELLA BRIANZA</t>
  </si>
  <si>
    <t>EDELWEISS ENERGIA S.P.A.</t>
  </si>
  <si>
    <t>LOD S.R.L.</t>
  </si>
  <si>
    <t>PROTEA SRL</t>
  </si>
  <si>
    <t>ECOCONTROLGSM S.R.L.</t>
  </si>
  <si>
    <t>BUTANGAS S.P.A.</t>
  </si>
  <si>
    <t>DACSA S.R.L.</t>
  </si>
  <si>
    <t>VAR GROUP SPA CON UNICO SOCIO</t>
  </si>
  <si>
    <t>TRAVAGLINI GIUSEPPE</t>
  </si>
  <si>
    <t>CIEFFE INOX SRL</t>
  </si>
  <si>
    <t>AEROMECCANICA STRANICH S.P.A.</t>
  </si>
  <si>
    <t>RESEGONE 3000 S.R.L.</t>
  </si>
  <si>
    <t>PREDILCO SRL</t>
  </si>
  <si>
    <t>AIR BONAITA S.P.A.</t>
  </si>
  <si>
    <t>SOCIETA' PUBBLICITA' EDITORIAL</t>
  </si>
  <si>
    <t>FONDAZIONE LEGAMBIENTE INNOVAZ</t>
  </si>
  <si>
    <t>GIFAS ELECTRIC S.R.L.</t>
  </si>
  <si>
    <t>TOREX S.P.A.</t>
  </si>
  <si>
    <t>MARTINO ASSOCIATI GROSSETO S.R</t>
  </si>
  <si>
    <t>ICARIA SRL</t>
  </si>
  <si>
    <t>GIUFFRE' FRANCIS LEFEBVRE S.P.</t>
  </si>
  <si>
    <t>AGRICOLA 3DR SOCIETA' SEMPLICE</t>
  </si>
  <si>
    <t>ANDRIOLO S.R.L.</t>
  </si>
  <si>
    <t>IPERG DI ALESSANDRO TERRANI &amp;</t>
  </si>
  <si>
    <t>WOLTERS KLUWER ITALIA S.R.L.</t>
  </si>
  <si>
    <t>INVERNIZZI GIACOMO LUIGI</t>
  </si>
  <si>
    <t>MANIGLIA LUIGI</t>
  </si>
  <si>
    <t>ROSANI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</si>
</sst>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5" formatCode="_-* #,##0.00\ [$€-410]_-;\-* #,##0.00\ [$€-410]_-;_-* &quot;-&quot;??\ [$€-410]_-;_-@_-"/>
    <numFmt numFmtId="166" formatCode="0.000"/>
    <numFmt numFmtId="167" formatCode="0000"/>
    <numFmt numFmtId="168" formatCode="d/m/yyyy;@"/>
  </numFmts>
  <fonts count="9" x14ac:knownFonts="1"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167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4" fontId="0" fillId="0" borderId="0" xfId="1" applyFont="1"/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4" fontId="0" fillId="0" borderId="0" xfId="0" applyNumberFormat="1" applyFont="1"/>
    <xf numFmtId="0" fontId="8" fillId="3" borderId="7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168" fontId="0" fillId="0" borderId="0" xfId="0" applyNumberFormat="1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9B3A-EA8B-4E55-8ABF-3DB436D4926E}">
  <dimension ref="A1:E13"/>
  <sheetViews>
    <sheetView tabSelected="1" workbookViewId="0">
      <selection activeCell="E3" sqref="E3"/>
    </sheetView>
  </sheetViews>
  <sheetFormatPr defaultRowHeight="15" x14ac:dyDescent="0.25"/>
  <cols>
    <col min="1" max="1" width="12.42578125" customWidth="1"/>
    <col min="2" max="2" width="14.85546875" bestFit="1" customWidth="1"/>
    <col min="3" max="3" width="21.28515625" customWidth="1"/>
    <col min="4" max="4" width="28.140625" customWidth="1"/>
    <col min="5" max="5" width="18.28515625" bestFit="1" customWidth="1"/>
  </cols>
  <sheetData>
    <row r="1" spans="1:5" ht="15.75" thickBot="1" x14ac:dyDescent="0.3"/>
    <row r="2" spans="1:5" ht="21.75" thickBot="1" x14ac:dyDescent="0.4">
      <c r="B2" s="25" t="s">
        <v>6</v>
      </c>
      <c r="C2" s="25"/>
      <c r="D2" s="25"/>
      <c r="E2" s="2">
        <v>2022</v>
      </c>
    </row>
    <row r="3" spans="1:5" ht="15.75" thickBot="1" x14ac:dyDescent="0.3"/>
    <row r="4" spans="1:5" ht="21.75" thickBot="1" x14ac:dyDescent="0.3">
      <c r="A4" s="30" t="s">
        <v>7</v>
      </c>
      <c r="B4" s="31"/>
      <c r="C4" s="32"/>
    </row>
    <row r="5" spans="1:5" ht="45" x14ac:dyDescent="0.25">
      <c r="A5" s="26" t="s">
        <v>2</v>
      </c>
      <c r="B5" s="27"/>
      <c r="C5" s="14" t="s">
        <v>8</v>
      </c>
    </row>
    <row r="6" spans="1:5" ht="19.5" thickBot="1" x14ac:dyDescent="0.3">
      <c r="A6" s="28">
        <f>SUM(B10:B13)</f>
        <v>35195142.780000016</v>
      </c>
      <c r="B6" s="29"/>
      <c r="C6" s="6">
        <f>('Trimestre 1'!F1+'Trimestre 2'!F1+'Trimestre 3'!F1+'Trimestre 4'!F1)/Indice!A6</f>
        <v>-4.0760355059994415</v>
      </c>
    </row>
    <row r="7" spans="1:5" ht="19.5" thickBot="1" x14ac:dyDescent="0.3">
      <c r="A7" s="3"/>
      <c r="B7" s="3"/>
      <c r="C7" s="4"/>
      <c r="D7" s="3"/>
    </row>
    <row r="8" spans="1:5" ht="21.75" thickBot="1" x14ac:dyDescent="0.3">
      <c r="A8" s="30" t="s">
        <v>9</v>
      </c>
      <c r="B8" s="31"/>
      <c r="C8" s="32"/>
      <c r="D8" s="3"/>
    </row>
    <row r="9" spans="1:5" ht="63.75" x14ac:dyDescent="0.25">
      <c r="A9" s="15" t="s">
        <v>10</v>
      </c>
      <c r="B9" s="16" t="s">
        <v>2</v>
      </c>
      <c r="C9" s="17" t="s">
        <v>11</v>
      </c>
      <c r="D9" s="3"/>
    </row>
    <row r="10" spans="1:5" ht="18.75" x14ac:dyDescent="0.25">
      <c r="A10" s="18" t="s">
        <v>12</v>
      </c>
      <c r="B10" s="5">
        <f>'Trimestre 1'!B1</f>
        <v>9915195.4100000095</v>
      </c>
      <c r="C10" s="19">
        <f>'Trimestre 1'!E1</f>
        <v>-0.37181107961643262</v>
      </c>
      <c r="D10" s="3"/>
    </row>
    <row r="11" spans="1:5" ht="18.75" x14ac:dyDescent="0.25">
      <c r="A11" s="18" t="s">
        <v>13</v>
      </c>
      <c r="B11" s="5">
        <f>'Trimestre 2'!B1</f>
        <v>8629171.7399999928</v>
      </c>
      <c r="C11" s="19">
        <f>'Trimestre 2'!E1</f>
        <v>-2.1911146689033227</v>
      </c>
      <c r="D11" s="3"/>
    </row>
    <row r="12" spans="1:5" ht="15.75" x14ac:dyDescent="0.25">
      <c r="A12" s="18" t="s">
        <v>14</v>
      </c>
      <c r="B12" s="5">
        <f>'Trimestre 3'!B1</f>
        <v>9403715.0400000084</v>
      </c>
      <c r="C12" s="19">
        <f>'Trimestre 3'!E1</f>
        <v>-5.5244936664945907</v>
      </c>
    </row>
    <row r="13" spans="1:5" ht="16.5" thickBot="1" x14ac:dyDescent="0.3">
      <c r="A13" s="20" t="s">
        <v>15</v>
      </c>
      <c r="B13" s="21">
        <f>'Trimestre 4'!B1</f>
        <v>7247060.5900000008</v>
      </c>
      <c r="C13" s="22">
        <f>'Trimestre 4'!E1</f>
        <v>-9.5089315570355897</v>
      </c>
    </row>
  </sheetData>
  <mergeCells count="5">
    <mergeCell ref="B2:D2"/>
    <mergeCell ref="A5:B5"/>
    <mergeCell ref="A6:B6"/>
    <mergeCell ref="A4:C4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9AE-25AD-4C47-A897-1455629E18EB}">
  <dimension ref="A1:I1117"/>
  <sheetViews>
    <sheetView workbookViewId="0">
      <selection activeCell="J15" sqref="J15"/>
    </sheetView>
  </sheetViews>
  <sheetFormatPr defaultColWidth="8.85546875" defaultRowHeight="15" x14ac:dyDescent="0.25"/>
  <cols>
    <col min="1" max="1" width="35.5703125" style="8" bestFit="1" customWidth="1"/>
    <col min="2" max="2" width="15.7109375" style="8" bestFit="1" customWidth="1"/>
    <col min="3" max="3" width="10.5703125" style="8" bestFit="1" customWidth="1"/>
    <col min="4" max="4" width="10.7109375" style="8" bestFit="1" customWidth="1"/>
    <col min="5" max="5" width="11.28515625" style="8" bestFit="1" customWidth="1"/>
    <col min="6" max="6" width="20.42578125" style="8" bestFit="1" customWidth="1"/>
    <col min="7" max="7" width="8.85546875" style="8"/>
    <col min="8" max="9" width="10.7109375" style="8" bestFit="1" customWidth="1"/>
    <col min="10" max="16384" width="8.85546875" style="8"/>
  </cols>
  <sheetData>
    <row r="1" spans="1:9" x14ac:dyDescent="0.25">
      <c r="B1" s="9">
        <f>SUM(B4:B1117)</f>
        <v>9915195.4100000095</v>
      </c>
      <c r="C1" s="8">
        <f>COUNTA(A4:A1117)</f>
        <v>507</v>
      </c>
      <c r="E1" s="10">
        <f>IF(B1&lt;&gt;0,F1/B1,0)</f>
        <v>-0.37181107961643262</v>
      </c>
      <c r="F1" s="9">
        <f>SUM(F4:F1117)</f>
        <v>-3686579.5100000007</v>
      </c>
    </row>
    <row r="3" spans="1:9" customFormat="1" ht="45" x14ac:dyDescent="0.25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</row>
    <row r="4" spans="1:9" x14ac:dyDescent="0.25">
      <c r="A4" s="11" t="s">
        <v>16</v>
      </c>
      <c r="B4" s="7">
        <v>217.47</v>
      </c>
      <c r="C4" s="12">
        <v>44571</v>
      </c>
      <c r="D4" s="12">
        <v>44571</v>
      </c>
      <c r="E4" s="8">
        <f>C4-D4</f>
        <v>0</v>
      </c>
      <c r="F4" s="7">
        <f>B4*E4</f>
        <v>0</v>
      </c>
      <c r="H4" s="12"/>
      <c r="I4" s="12"/>
    </row>
    <row r="5" spans="1:9" x14ac:dyDescent="0.25">
      <c r="A5" s="11" t="s">
        <v>18</v>
      </c>
      <c r="B5" s="7">
        <v>1070</v>
      </c>
      <c r="C5" s="12">
        <v>44620</v>
      </c>
      <c r="D5" s="12">
        <v>44620</v>
      </c>
      <c r="E5" s="8">
        <f t="shared" ref="E5:E68" si="0">C5-D5</f>
        <v>0</v>
      </c>
      <c r="F5" s="7">
        <f t="shared" ref="F5:F68" si="1">B5*E5</f>
        <v>0</v>
      </c>
      <c r="H5" s="12"/>
      <c r="I5" s="12"/>
    </row>
    <row r="6" spans="1:9" x14ac:dyDescent="0.25">
      <c r="A6" s="11" t="s">
        <v>310</v>
      </c>
      <c r="B6" s="7">
        <v>203</v>
      </c>
      <c r="C6" s="12">
        <v>44574</v>
      </c>
      <c r="D6" s="12">
        <v>44574</v>
      </c>
      <c r="E6" s="8">
        <f t="shared" si="0"/>
        <v>0</v>
      </c>
      <c r="F6" s="7">
        <f t="shared" si="1"/>
        <v>0</v>
      </c>
      <c r="H6" s="12"/>
      <c r="I6" s="12"/>
    </row>
    <row r="7" spans="1:9" x14ac:dyDescent="0.25">
      <c r="A7" s="11" t="s">
        <v>310</v>
      </c>
      <c r="B7" s="7">
        <v>270.35000000000002</v>
      </c>
      <c r="C7" s="12">
        <v>44609</v>
      </c>
      <c r="D7" s="12">
        <v>44609</v>
      </c>
      <c r="E7" s="8">
        <f t="shared" si="0"/>
        <v>0</v>
      </c>
      <c r="F7" s="7">
        <f t="shared" si="1"/>
        <v>0</v>
      </c>
      <c r="H7" s="12"/>
      <c r="I7" s="12"/>
    </row>
    <row r="8" spans="1:9" x14ac:dyDescent="0.25">
      <c r="A8" s="11" t="s">
        <v>310</v>
      </c>
      <c r="B8" s="7">
        <v>315</v>
      </c>
      <c r="C8" s="12">
        <v>44637</v>
      </c>
      <c r="D8" s="12">
        <v>44637</v>
      </c>
      <c r="E8" s="8">
        <f t="shared" si="0"/>
        <v>0</v>
      </c>
      <c r="F8" s="7">
        <f t="shared" si="1"/>
        <v>0</v>
      </c>
      <c r="H8" s="12"/>
      <c r="I8" s="12"/>
    </row>
    <row r="9" spans="1:9" x14ac:dyDescent="0.25">
      <c r="A9" s="11" t="s">
        <v>24</v>
      </c>
      <c r="B9" s="7">
        <v>15408</v>
      </c>
      <c r="C9" s="12">
        <v>44588</v>
      </c>
      <c r="D9" s="12">
        <v>44587</v>
      </c>
      <c r="E9" s="8">
        <f t="shared" si="0"/>
        <v>1</v>
      </c>
      <c r="F9" s="7">
        <f t="shared" si="1"/>
        <v>15408</v>
      </c>
      <c r="H9" s="12"/>
      <c r="I9" s="12"/>
    </row>
    <row r="10" spans="1:9" x14ac:dyDescent="0.25">
      <c r="A10" s="11" t="s">
        <v>26</v>
      </c>
      <c r="B10" s="7">
        <v>71.849999999999994</v>
      </c>
      <c r="C10" s="12">
        <v>44626</v>
      </c>
      <c r="D10" s="12">
        <v>44628</v>
      </c>
      <c r="E10" s="8">
        <f t="shared" si="0"/>
        <v>-2</v>
      </c>
      <c r="F10" s="7">
        <f t="shared" si="1"/>
        <v>-143.69999999999999</v>
      </c>
      <c r="H10" s="12"/>
      <c r="I10" s="12"/>
    </row>
    <row r="11" spans="1:9" x14ac:dyDescent="0.25">
      <c r="A11" s="11" t="s">
        <v>26</v>
      </c>
      <c r="B11" s="7">
        <v>884.62</v>
      </c>
      <c r="C11" s="12">
        <v>44651</v>
      </c>
      <c r="D11" s="12">
        <v>44651</v>
      </c>
      <c r="E11" s="8">
        <f t="shared" si="0"/>
        <v>0</v>
      </c>
      <c r="F11" s="7">
        <f t="shared" si="1"/>
        <v>0</v>
      </c>
      <c r="H11" s="12"/>
      <c r="I11" s="12"/>
    </row>
    <row r="12" spans="1:9" x14ac:dyDescent="0.25">
      <c r="A12" s="11" t="s">
        <v>30</v>
      </c>
      <c r="B12" s="7">
        <v>670.5</v>
      </c>
      <c r="C12" s="12">
        <v>44571</v>
      </c>
      <c r="D12" s="12">
        <v>44571</v>
      </c>
      <c r="E12" s="8">
        <f t="shared" si="0"/>
        <v>0</v>
      </c>
      <c r="F12" s="7">
        <f t="shared" si="1"/>
        <v>0</v>
      </c>
      <c r="H12" s="12"/>
      <c r="I12" s="12"/>
    </row>
    <row r="13" spans="1:9" x14ac:dyDescent="0.25">
      <c r="A13" s="11" t="s">
        <v>31</v>
      </c>
      <c r="B13" s="7">
        <v>48</v>
      </c>
      <c r="C13" s="12">
        <v>44620</v>
      </c>
      <c r="D13" s="12">
        <v>44620</v>
      </c>
      <c r="E13" s="8">
        <f t="shared" si="0"/>
        <v>0</v>
      </c>
      <c r="F13" s="7">
        <f t="shared" si="1"/>
        <v>0</v>
      </c>
      <c r="H13" s="12"/>
      <c r="I13" s="12"/>
    </row>
    <row r="14" spans="1:9" x14ac:dyDescent="0.25">
      <c r="A14" s="11" t="s">
        <v>31</v>
      </c>
      <c r="B14" s="7">
        <v>780.52</v>
      </c>
      <c r="C14" s="12">
        <v>44651</v>
      </c>
      <c r="D14" s="12">
        <v>44651</v>
      </c>
      <c r="E14" s="8">
        <f t="shared" si="0"/>
        <v>0</v>
      </c>
      <c r="F14" s="7">
        <f t="shared" si="1"/>
        <v>0</v>
      </c>
      <c r="H14" s="12"/>
      <c r="I14" s="12"/>
    </row>
    <row r="15" spans="1:9" x14ac:dyDescent="0.25">
      <c r="A15" s="11" t="s">
        <v>37</v>
      </c>
      <c r="B15" s="7">
        <v>935.79</v>
      </c>
      <c r="C15" s="12">
        <v>44571</v>
      </c>
      <c r="D15" s="12">
        <v>44571</v>
      </c>
      <c r="E15" s="8">
        <f t="shared" si="0"/>
        <v>0</v>
      </c>
      <c r="F15" s="7">
        <f t="shared" si="1"/>
        <v>0</v>
      </c>
      <c r="H15" s="12"/>
      <c r="I15" s="12"/>
    </row>
    <row r="16" spans="1:9" x14ac:dyDescent="0.25">
      <c r="A16" s="11" t="s">
        <v>37</v>
      </c>
      <c r="B16" s="7">
        <v>1252.5999999999999</v>
      </c>
      <c r="C16" s="12">
        <v>44620</v>
      </c>
      <c r="D16" s="12">
        <v>44620</v>
      </c>
      <c r="E16" s="8">
        <f t="shared" si="0"/>
        <v>0</v>
      </c>
      <c r="F16" s="7">
        <f t="shared" si="1"/>
        <v>0</v>
      </c>
      <c r="H16" s="12"/>
      <c r="I16" s="12"/>
    </row>
    <row r="17" spans="1:9" x14ac:dyDescent="0.25">
      <c r="A17" s="11" t="s">
        <v>37</v>
      </c>
      <c r="B17" s="7">
        <v>1884.17</v>
      </c>
      <c r="C17" s="12">
        <v>44651</v>
      </c>
      <c r="D17" s="12">
        <v>44651</v>
      </c>
      <c r="E17" s="8">
        <f t="shared" si="0"/>
        <v>0</v>
      </c>
      <c r="F17" s="7">
        <f t="shared" si="1"/>
        <v>0</v>
      </c>
      <c r="H17" s="12"/>
      <c r="I17" s="12"/>
    </row>
    <row r="18" spans="1:9" x14ac:dyDescent="0.25">
      <c r="A18" s="11" t="s">
        <v>347</v>
      </c>
      <c r="B18" s="7">
        <v>268.68</v>
      </c>
      <c r="C18" s="12">
        <v>44591</v>
      </c>
      <c r="D18" s="12">
        <v>44592</v>
      </c>
      <c r="E18" s="8">
        <f t="shared" si="0"/>
        <v>-1</v>
      </c>
      <c r="F18" s="7">
        <f t="shared" si="1"/>
        <v>-268.68</v>
      </c>
      <c r="H18" s="12"/>
      <c r="I18" s="12"/>
    </row>
    <row r="19" spans="1:9" x14ac:dyDescent="0.25">
      <c r="A19" s="11" t="s">
        <v>347</v>
      </c>
      <c r="B19" s="7">
        <v>220.81</v>
      </c>
      <c r="C19" s="12">
        <v>44620</v>
      </c>
      <c r="D19" s="12">
        <v>44622</v>
      </c>
      <c r="E19" s="8">
        <f t="shared" si="0"/>
        <v>-2</v>
      </c>
      <c r="F19" s="7">
        <f t="shared" si="1"/>
        <v>-441.62</v>
      </c>
      <c r="H19" s="12"/>
      <c r="I19" s="12"/>
    </row>
    <row r="20" spans="1:9" x14ac:dyDescent="0.25">
      <c r="A20" s="11" t="s">
        <v>347</v>
      </c>
      <c r="B20" s="7">
        <v>276.67</v>
      </c>
      <c r="C20" s="12">
        <v>44650</v>
      </c>
      <c r="D20" s="12">
        <v>44650</v>
      </c>
      <c r="E20" s="8">
        <f t="shared" si="0"/>
        <v>0</v>
      </c>
      <c r="F20" s="7">
        <f t="shared" si="1"/>
        <v>0</v>
      </c>
      <c r="H20" s="12"/>
      <c r="I20" s="12"/>
    </row>
    <row r="21" spans="1:9" x14ac:dyDescent="0.25">
      <c r="A21" s="11" t="s">
        <v>39</v>
      </c>
      <c r="B21" s="7">
        <v>60</v>
      </c>
      <c r="C21" s="12">
        <v>44651</v>
      </c>
      <c r="D21" s="12">
        <v>44651</v>
      </c>
      <c r="E21" s="8">
        <f t="shared" si="0"/>
        <v>0</v>
      </c>
      <c r="F21" s="7">
        <f t="shared" si="1"/>
        <v>0</v>
      </c>
      <c r="H21" s="12"/>
      <c r="I21" s="12"/>
    </row>
    <row r="22" spans="1:9" x14ac:dyDescent="0.25">
      <c r="A22" s="11" t="s">
        <v>46</v>
      </c>
      <c r="B22" s="7">
        <v>21126.35</v>
      </c>
      <c r="C22" s="12">
        <v>44571</v>
      </c>
      <c r="D22" s="12">
        <v>44571</v>
      </c>
      <c r="E22" s="8">
        <f t="shared" si="0"/>
        <v>0</v>
      </c>
      <c r="F22" s="7">
        <f t="shared" si="1"/>
        <v>0</v>
      </c>
      <c r="H22" s="12"/>
      <c r="I22" s="12"/>
    </row>
    <row r="23" spans="1:9" x14ac:dyDescent="0.25">
      <c r="A23" s="11" t="s">
        <v>46</v>
      </c>
      <c r="B23" s="7">
        <v>73.349999999999994</v>
      </c>
      <c r="C23" s="12">
        <v>44620</v>
      </c>
      <c r="D23" s="12">
        <v>44620</v>
      </c>
      <c r="E23" s="8">
        <f t="shared" si="0"/>
        <v>0</v>
      </c>
      <c r="F23" s="7">
        <f t="shared" si="1"/>
        <v>0</v>
      </c>
      <c r="H23" s="12"/>
      <c r="I23" s="12"/>
    </row>
    <row r="24" spans="1:9" x14ac:dyDescent="0.25">
      <c r="A24" s="11" t="s">
        <v>46</v>
      </c>
      <c r="B24" s="7">
        <v>463.35</v>
      </c>
      <c r="C24" s="12">
        <v>44651</v>
      </c>
      <c r="D24" s="12">
        <v>44651</v>
      </c>
      <c r="E24" s="8">
        <f t="shared" si="0"/>
        <v>0</v>
      </c>
      <c r="F24" s="7">
        <f t="shared" si="1"/>
        <v>0</v>
      </c>
      <c r="H24" s="12"/>
      <c r="I24" s="12"/>
    </row>
    <row r="25" spans="1:9" x14ac:dyDescent="0.25">
      <c r="A25" s="11" t="s">
        <v>52</v>
      </c>
      <c r="B25" s="7">
        <v>9499.59</v>
      </c>
      <c r="C25" s="12">
        <v>44571</v>
      </c>
      <c r="D25" s="12">
        <v>44571</v>
      </c>
      <c r="E25" s="8">
        <f t="shared" si="0"/>
        <v>0</v>
      </c>
      <c r="F25" s="7">
        <f t="shared" si="1"/>
        <v>0</v>
      </c>
      <c r="H25" s="12"/>
      <c r="I25" s="12"/>
    </row>
    <row r="26" spans="1:9" x14ac:dyDescent="0.25">
      <c r="A26" s="11" t="s">
        <v>52</v>
      </c>
      <c r="B26" s="7">
        <v>4908.72</v>
      </c>
      <c r="C26" s="12">
        <v>44620</v>
      </c>
      <c r="D26" s="12">
        <v>44620</v>
      </c>
      <c r="E26" s="8">
        <f t="shared" si="0"/>
        <v>0</v>
      </c>
      <c r="F26" s="7">
        <f t="shared" si="1"/>
        <v>0</v>
      </c>
      <c r="H26" s="12"/>
      <c r="I26" s="12"/>
    </row>
    <row r="27" spans="1:9" x14ac:dyDescent="0.25">
      <c r="A27" s="11" t="s">
        <v>52</v>
      </c>
      <c r="B27" s="7">
        <v>6896.11</v>
      </c>
      <c r="C27" s="12">
        <v>44651</v>
      </c>
      <c r="D27" s="12">
        <v>44651</v>
      </c>
      <c r="E27" s="8">
        <f t="shared" si="0"/>
        <v>0</v>
      </c>
      <c r="F27" s="7">
        <f t="shared" si="1"/>
        <v>0</v>
      </c>
      <c r="H27" s="12"/>
      <c r="I27" s="12"/>
    </row>
    <row r="28" spans="1:9" x14ac:dyDescent="0.25">
      <c r="A28" s="11" t="s">
        <v>54</v>
      </c>
      <c r="B28" s="7">
        <v>899.5</v>
      </c>
      <c r="C28" s="12">
        <v>44571</v>
      </c>
      <c r="D28" s="12">
        <v>44571</v>
      </c>
      <c r="E28" s="8">
        <f t="shared" si="0"/>
        <v>0</v>
      </c>
      <c r="F28" s="7">
        <f t="shared" si="1"/>
        <v>0</v>
      </c>
      <c r="H28" s="12"/>
      <c r="I28" s="12"/>
    </row>
    <row r="29" spans="1:9" x14ac:dyDescent="0.25">
      <c r="A29" s="11" t="s">
        <v>315</v>
      </c>
      <c r="B29" s="7">
        <v>21550.87</v>
      </c>
      <c r="C29" s="12">
        <v>44621</v>
      </c>
      <c r="D29" s="12">
        <v>44621</v>
      </c>
      <c r="E29" s="8">
        <f t="shared" si="0"/>
        <v>0</v>
      </c>
      <c r="F29" s="7">
        <f t="shared" si="1"/>
        <v>0</v>
      </c>
      <c r="H29" s="12"/>
      <c r="I29" s="12"/>
    </row>
    <row r="30" spans="1:9" x14ac:dyDescent="0.25">
      <c r="A30" s="11" t="s">
        <v>62</v>
      </c>
      <c r="B30" s="7">
        <v>22.73</v>
      </c>
      <c r="C30" s="12">
        <v>44620</v>
      </c>
      <c r="D30" s="12">
        <v>44620</v>
      </c>
      <c r="E30" s="8">
        <f t="shared" si="0"/>
        <v>0</v>
      </c>
      <c r="F30" s="7">
        <f t="shared" si="1"/>
        <v>0</v>
      </c>
      <c r="H30" s="12"/>
      <c r="I30" s="12"/>
    </row>
    <row r="31" spans="1:9" x14ac:dyDescent="0.25">
      <c r="A31" s="11" t="s">
        <v>62</v>
      </c>
      <c r="B31" s="7">
        <v>981.7</v>
      </c>
      <c r="C31" s="12">
        <v>44651</v>
      </c>
      <c r="D31" s="12">
        <v>44651</v>
      </c>
      <c r="E31" s="8">
        <f t="shared" si="0"/>
        <v>0</v>
      </c>
      <c r="F31" s="7">
        <f t="shared" si="1"/>
        <v>0</v>
      </c>
      <c r="H31" s="12"/>
      <c r="I31" s="12"/>
    </row>
    <row r="32" spans="1:9" x14ac:dyDescent="0.25">
      <c r="A32" s="11" t="s">
        <v>66</v>
      </c>
      <c r="B32" s="7">
        <v>188</v>
      </c>
      <c r="C32" s="12">
        <v>44571</v>
      </c>
      <c r="D32" s="12">
        <v>44571</v>
      </c>
      <c r="E32" s="8">
        <f t="shared" si="0"/>
        <v>0</v>
      </c>
      <c r="F32" s="7">
        <f t="shared" si="1"/>
        <v>0</v>
      </c>
      <c r="H32" s="12"/>
      <c r="I32" s="12"/>
    </row>
    <row r="33" spans="1:9" x14ac:dyDescent="0.25">
      <c r="A33" s="11" t="s">
        <v>66</v>
      </c>
      <c r="B33" s="7">
        <v>583.44000000000005</v>
      </c>
      <c r="C33" s="12">
        <v>44620</v>
      </c>
      <c r="D33" s="12">
        <v>44620</v>
      </c>
      <c r="E33" s="8">
        <f t="shared" si="0"/>
        <v>0</v>
      </c>
      <c r="F33" s="7">
        <f t="shared" si="1"/>
        <v>0</v>
      </c>
      <c r="H33" s="12"/>
      <c r="I33" s="12"/>
    </row>
    <row r="34" spans="1:9" x14ac:dyDescent="0.25">
      <c r="A34" s="11" t="s">
        <v>66</v>
      </c>
      <c r="B34" s="7">
        <v>275</v>
      </c>
      <c r="C34" s="12">
        <v>44651</v>
      </c>
      <c r="D34" s="12">
        <v>44651</v>
      </c>
      <c r="E34" s="8">
        <f t="shared" si="0"/>
        <v>0</v>
      </c>
      <c r="F34" s="7">
        <f t="shared" si="1"/>
        <v>0</v>
      </c>
      <c r="H34" s="12"/>
      <c r="I34" s="12"/>
    </row>
    <row r="35" spans="1:9" x14ac:dyDescent="0.25">
      <c r="A35" s="11" t="s">
        <v>68</v>
      </c>
      <c r="B35" s="7">
        <v>92650.37</v>
      </c>
      <c r="C35" s="12">
        <v>44571</v>
      </c>
      <c r="D35" s="12">
        <v>44571</v>
      </c>
      <c r="E35" s="8">
        <f t="shared" si="0"/>
        <v>0</v>
      </c>
      <c r="F35" s="7">
        <f t="shared" si="1"/>
        <v>0</v>
      </c>
      <c r="H35" s="12"/>
      <c r="I35" s="12"/>
    </row>
    <row r="36" spans="1:9" x14ac:dyDescent="0.25">
      <c r="A36" s="11" t="s">
        <v>68</v>
      </c>
      <c r="B36" s="7">
        <v>2188.13</v>
      </c>
      <c r="C36" s="12">
        <v>44620</v>
      </c>
      <c r="D36" s="12">
        <v>44620</v>
      </c>
      <c r="E36" s="8">
        <f t="shared" si="0"/>
        <v>0</v>
      </c>
      <c r="F36" s="7">
        <f t="shared" si="1"/>
        <v>0</v>
      </c>
      <c r="H36" s="12"/>
      <c r="I36" s="12"/>
    </row>
    <row r="37" spans="1:9" x14ac:dyDescent="0.25">
      <c r="A37" s="11" t="s">
        <v>68</v>
      </c>
      <c r="B37" s="7">
        <v>9504.77</v>
      </c>
      <c r="C37" s="12">
        <v>44651</v>
      </c>
      <c r="D37" s="12">
        <v>44651</v>
      </c>
      <c r="E37" s="8">
        <f t="shared" si="0"/>
        <v>0</v>
      </c>
      <c r="F37" s="7">
        <f t="shared" si="1"/>
        <v>0</v>
      </c>
      <c r="H37" s="12"/>
      <c r="I37" s="12"/>
    </row>
    <row r="38" spans="1:9" x14ac:dyDescent="0.25">
      <c r="A38" s="11" t="s">
        <v>69</v>
      </c>
      <c r="B38" s="7">
        <v>1942.2</v>
      </c>
      <c r="C38" s="12">
        <v>44651</v>
      </c>
      <c r="D38" s="12">
        <v>44651</v>
      </c>
      <c r="E38" s="8">
        <f t="shared" si="0"/>
        <v>0</v>
      </c>
      <c r="F38" s="7">
        <f t="shared" si="1"/>
        <v>0</v>
      </c>
      <c r="H38" s="12"/>
      <c r="I38" s="12"/>
    </row>
    <row r="39" spans="1:9" x14ac:dyDescent="0.25">
      <c r="A39" s="11" t="s">
        <v>70</v>
      </c>
      <c r="B39" s="7">
        <v>324.52</v>
      </c>
      <c r="C39" s="12">
        <v>44620</v>
      </c>
      <c r="D39" s="12">
        <v>44620</v>
      </c>
      <c r="E39" s="8">
        <f t="shared" si="0"/>
        <v>0</v>
      </c>
      <c r="F39" s="7">
        <f t="shared" si="1"/>
        <v>0</v>
      </c>
      <c r="H39" s="12"/>
      <c r="I39" s="12"/>
    </row>
    <row r="40" spans="1:9" x14ac:dyDescent="0.25">
      <c r="A40" s="11" t="s">
        <v>70</v>
      </c>
      <c r="B40" s="7">
        <v>55.45</v>
      </c>
      <c r="C40" s="12">
        <v>44651</v>
      </c>
      <c r="D40" s="12">
        <v>44651</v>
      </c>
      <c r="E40" s="8">
        <f t="shared" si="0"/>
        <v>0</v>
      </c>
      <c r="F40" s="7">
        <f t="shared" si="1"/>
        <v>0</v>
      </c>
      <c r="H40" s="12"/>
      <c r="I40" s="12"/>
    </row>
    <row r="41" spans="1:9" x14ac:dyDescent="0.25">
      <c r="A41" s="11" t="s">
        <v>72</v>
      </c>
      <c r="B41" s="7">
        <v>383.31</v>
      </c>
      <c r="C41" s="12">
        <v>44620</v>
      </c>
      <c r="D41" s="12">
        <v>44620</v>
      </c>
      <c r="E41" s="8">
        <f t="shared" si="0"/>
        <v>0</v>
      </c>
      <c r="F41" s="7">
        <f t="shared" si="1"/>
        <v>0</v>
      </c>
      <c r="H41" s="12"/>
      <c r="I41" s="12"/>
    </row>
    <row r="42" spans="1:9" x14ac:dyDescent="0.25">
      <c r="A42" s="11" t="s">
        <v>357</v>
      </c>
      <c r="B42" s="7">
        <v>1737.6</v>
      </c>
      <c r="C42" s="12">
        <v>44571</v>
      </c>
      <c r="D42" s="12">
        <v>44571</v>
      </c>
      <c r="E42" s="8">
        <f t="shared" si="0"/>
        <v>0</v>
      </c>
      <c r="F42" s="7">
        <f t="shared" si="1"/>
        <v>0</v>
      </c>
      <c r="H42" s="12"/>
      <c r="I42" s="12"/>
    </row>
    <row r="43" spans="1:9" x14ac:dyDescent="0.25">
      <c r="A43" s="11" t="s">
        <v>75</v>
      </c>
      <c r="B43" s="7">
        <v>529.5</v>
      </c>
      <c r="C43" s="12">
        <v>44571</v>
      </c>
      <c r="D43" s="12">
        <v>44571</v>
      </c>
      <c r="E43" s="8">
        <f t="shared" si="0"/>
        <v>0</v>
      </c>
      <c r="F43" s="7">
        <f t="shared" si="1"/>
        <v>0</v>
      </c>
      <c r="H43" s="12"/>
      <c r="I43" s="12"/>
    </row>
    <row r="44" spans="1:9" x14ac:dyDescent="0.25">
      <c r="A44" s="11" t="s">
        <v>75</v>
      </c>
      <c r="B44" s="7">
        <v>212.4</v>
      </c>
      <c r="C44" s="12">
        <v>44620</v>
      </c>
      <c r="D44" s="12">
        <v>44620</v>
      </c>
      <c r="E44" s="8">
        <f t="shared" si="0"/>
        <v>0</v>
      </c>
      <c r="F44" s="7">
        <f t="shared" si="1"/>
        <v>0</v>
      </c>
      <c r="H44" s="12"/>
      <c r="I44" s="12"/>
    </row>
    <row r="45" spans="1:9" x14ac:dyDescent="0.25">
      <c r="A45" s="11" t="s">
        <v>75</v>
      </c>
      <c r="B45" s="7">
        <v>187.9</v>
      </c>
      <c r="C45" s="12">
        <v>44651</v>
      </c>
      <c r="D45" s="12">
        <v>44651</v>
      </c>
      <c r="E45" s="8">
        <f t="shared" si="0"/>
        <v>0</v>
      </c>
      <c r="F45" s="7">
        <f t="shared" si="1"/>
        <v>0</v>
      </c>
      <c r="H45" s="12"/>
      <c r="I45" s="12"/>
    </row>
    <row r="46" spans="1:9" x14ac:dyDescent="0.25">
      <c r="A46" s="11" t="s">
        <v>78</v>
      </c>
      <c r="B46" s="7">
        <v>550.43000000000006</v>
      </c>
      <c r="C46" s="12">
        <v>44585</v>
      </c>
      <c r="D46" s="12">
        <v>44585</v>
      </c>
      <c r="E46" s="8">
        <f t="shared" si="0"/>
        <v>0</v>
      </c>
      <c r="F46" s="7">
        <f t="shared" si="1"/>
        <v>0</v>
      </c>
      <c r="H46" s="12"/>
      <c r="I46" s="12"/>
    </row>
    <row r="47" spans="1:9" x14ac:dyDescent="0.25">
      <c r="A47" s="11" t="s">
        <v>78</v>
      </c>
      <c r="B47" s="7">
        <v>3634.05</v>
      </c>
      <c r="C47" s="12">
        <v>44620</v>
      </c>
      <c r="D47" s="12">
        <v>44620</v>
      </c>
      <c r="E47" s="8">
        <f t="shared" si="0"/>
        <v>0</v>
      </c>
      <c r="F47" s="7">
        <f t="shared" si="1"/>
        <v>0</v>
      </c>
      <c r="H47" s="12"/>
      <c r="I47" s="12"/>
    </row>
    <row r="48" spans="1:9" x14ac:dyDescent="0.25">
      <c r="A48" s="11" t="s">
        <v>78</v>
      </c>
      <c r="B48" s="7">
        <v>353.28999999999996</v>
      </c>
      <c r="C48" s="12">
        <v>44651</v>
      </c>
      <c r="D48" s="12">
        <v>44651</v>
      </c>
      <c r="E48" s="8">
        <f t="shared" si="0"/>
        <v>0</v>
      </c>
      <c r="F48" s="7">
        <f t="shared" si="1"/>
        <v>0</v>
      </c>
      <c r="H48" s="12"/>
      <c r="I48" s="12"/>
    </row>
    <row r="49" spans="1:9" x14ac:dyDescent="0.25">
      <c r="A49" s="11" t="s">
        <v>85</v>
      </c>
      <c r="B49" s="7">
        <v>15201.94</v>
      </c>
      <c r="C49" s="12">
        <v>44570</v>
      </c>
      <c r="D49" s="12">
        <v>44571</v>
      </c>
      <c r="E49" s="8">
        <f t="shared" si="0"/>
        <v>-1</v>
      </c>
      <c r="F49" s="7">
        <f t="shared" si="1"/>
        <v>-15201.94</v>
      </c>
      <c r="H49" s="12"/>
      <c r="I49" s="12"/>
    </row>
    <row r="50" spans="1:9" x14ac:dyDescent="0.25">
      <c r="A50" s="11" t="s">
        <v>87</v>
      </c>
      <c r="B50" s="7">
        <v>41506.050000000003</v>
      </c>
      <c r="C50" s="12">
        <v>44571</v>
      </c>
      <c r="D50" s="12">
        <v>44571</v>
      </c>
      <c r="E50" s="8">
        <f t="shared" si="0"/>
        <v>0</v>
      </c>
      <c r="F50" s="7">
        <f t="shared" si="1"/>
        <v>0</v>
      </c>
      <c r="H50" s="12"/>
      <c r="I50" s="12"/>
    </row>
    <row r="51" spans="1:9" x14ac:dyDescent="0.25">
      <c r="A51" s="11" t="s">
        <v>87</v>
      </c>
      <c r="B51" s="7">
        <v>34518.050000000003</v>
      </c>
      <c r="C51" s="12">
        <v>44620</v>
      </c>
      <c r="D51" s="12">
        <v>44620</v>
      </c>
      <c r="E51" s="8">
        <f t="shared" si="0"/>
        <v>0</v>
      </c>
      <c r="F51" s="7">
        <f t="shared" si="1"/>
        <v>0</v>
      </c>
      <c r="H51" s="12"/>
      <c r="I51" s="12"/>
    </row>
    <row r="52" spans="1:9" x14ac:dyDescent="0.25">
      <c r="A52" s="11" t="s">
        <v>87</v>
      </c>
      <c r="B52" s="7">
        <v>37474.31</v>
      </c>
      <c r="C52" s="12">
        <v>44651</v>
      </c>
      <c r="D52" s="12">
        <v>44651</v>
      </c>
      <c r="E52" s="8">
        <f t="shared" si="0"/>
        <v>0</v>
      </c>
      <c r="F52" s="7">
        <f t="shared" si="1"/>
        <v>0</v>
      </c>
      <c r="H52" s="12"/>
      <c r="I52" s="12"/>
    </row>
    <row r="53" spans="1:9" x14ac:dyDescent="0.25">
      <c r="A53" s="11" t="s">
        <v>89</v>
      </c>
      <c r="B53" s="7">
        <v>191.91</v>
      </c>
      <c r="C53" s="12">
        <v>44592</v>
      </c>
      <c r="D53" s="12">
        <v>44592</v>
      </c>
      <c r="E53" s="8">
        <f t="shared" si="0"/>
        <v>0</v>
      </c>
      <c r="F53" s="7">
        <f t="shared" si="1"/>
        <v>0</v>
      </c>
      <c r="H53" s="12"/>
      <c r="I53" s="12"/>
    </row>
    <row r="54" spans="1:9" x14ac:dyDescent="0.25">
      <c r="A54" s="11" t="s">
        <v>89</v>
      </c>
      <c r="B54" s="7">
        <v>212.62</v>
      </c>
      <c r="C54" s="12">
        <v>44620</v>
      </c>
      <c r="D54" s="12">
        <v>44620</v>
      </c>
      <c r="E54" s="8">
        <f t="shared" si="0"/>
        <v>0</v>
      </c>
      <c r="F54" s="7">
        <f t="shared" si="1"/>
        <v>0</v>
      </c>
      <c r="H54" s="12"/>
      <c r="I54" s="12"/>
    </row>
    <row r="55" spans="1:9" x14ac:dyDescent="0.25">
      <c r="A55" s="11" t="s">
        <v>89</v>
      </c>
      <c r="B55" s="7">
        <v>193</v>
      </c>
      <c r="C55" s="12">
        <v>44651</v>
      </c>
      <c r="D55" s="12">
        <v>44651</v>
      </c>
      <c r="E55" s="8">
        <f t="shared" si="0"/>
        <v>0</v>
      </c>
      <c r="F55" s="7">
        <f t="shared" si="1"/>
        <v>0</v>
      </c>
      <c r="H55" s="12"/>
      <c r="I55" s="12"/>
    </row>
    <row r="56" spans="1:9" x14ac:dyDescent="0.25">
      <c r="A56" s="11" t="s">
        <v>91</v>
      </c>
      <c r="B56" s="7">
        <v>1468.48</v>
      </c>
      <c r="C56" s="12">
        <v>44571</v>
      </c>
      <c r="D56" s="12">
        <v>44571</v>
      </c>
      <c r="E56" s="8">
        <f t="shared" si="0"/>
        <v>0</v>
      </c>
      <c r="F56" s="7">
        <f t="shared" si="1"/>
        <v>0</v>
      </c>
      <c r="H56" s="12"/>
      <c r="I56" s="12"/>
    </row>
    <row r="57" spans="1:9" x14ac:dyDescent="0.25">
      <c r="A57" s="11" t="s">
        <v>91</v>
      </c>
      <c r="B57" s="7">
        <v>1029.0500000000002</v>
      </c>
      <c r="C57" s="12">
        <v>44621</v>
      </c>
      <c r="D57" s="12">
        <v>44621</v>
      </c>
      <c r="E57" s="8">
        <f t="shared" si="0"/>
        <v>0</v>
      </c>
      <c r="F57" s="7">
        <f t="shared" si="1"/>
        <v>0</v>
      </c>
      <c r="H57" s="12"/>
      <c r="I57" s="12"/>
    </row>
    <row r="58" spans="1:9" x14ac:dyDescent="0.25">
      <c r="A58" s="11" t="s">
        <v>91</v>
      </c>
      <c r="B58" s="7">
        <v>421.71</v>
      </c>
      <c r="C58" s="12">
        <v>44651</v>
      </c>
      <c r="D58" s="12">
        <v>44651</v>
      </c>
      <c r="E58" s="8">
        <f t="shared" si="0"/>
        <v>0</v>
      </c>
      <c r="F58" s="7">
        <f t="shared" si="1"/>
        <v>0</v>
      </c>
      <c r="H58" s="12"/>
      <c r="I58" s="12"/>
    </row>
    <row r="59" spans="1:9" x14ac:dyDescent="0.25">
      <c r="A59" s="11" t="s">
        <v>92</v>
      </c>
      <c r="B59" s="7">
        <v>46682.560000000005</v>
      </c>
      <c r="C59" s="12">
        <v>44620</v>
      </c>
      <c r="D59" s="12">
        <v>44620</v>
      </c>
      <c r="E59" s="8">
        <f t="shared" si="0"/>
        <v>0</v>
      </c>
      <c r="F59" s="7">
        <f t="shared" si="1"/>
        <v>0</v>
      </c>
      <c r="H59" s="12"/>
      <c r="I59" s="12"/>
    </row>
    <row r="60" spans="1:9" x14ac:dyDescent="0.25">
      <c r="A60" s="11" t="s">
        <v>92</v>
      </c>
      <c r="B60" s="7">
        <v>548.2199999999998</v>
      </c>
      <c r="C60" s="12">
        <v>44621</v>
      </c>
      <c r="D60" s="12">
        <v>44621</v>
      </c>
      <c r="E60" s="8">
        <f t="shared" si="0"/>
        <v>0</v>
      </c>
      <c r="F60" s="7">
        <f t="shared" si="1"/>
        <v>0</v>
      </c>
      <c r="H60" s="12"/>
      <c r="I60" s="12"/>
    </row>
    <row r="61" spans="1:9" x14ac:dyDescent="0.25">
      <c r="A61" s="11" t="s">
        <v>92</v>
      </c>
      <c r="B61" s="7">
        <v>8286.83</v>
      </c>
      <c r="C61" s="12">
        <v>44651</v>
      </c>
      <c r="D61" s="12">
        <v>44651</v>
      </c>
      <c r="E61" s="8">
        <f t="shared" si="0"/>
        <v>0</v>
      </c>
      <c r="F61" s="7">
        <f t="shared" si="1"/>
        <v>0</v>
      </c>
      <c r="H61" s="12"/>
      <c r="I61" s="12"/>
    </row>
    <row r="62" spans="1:9" x14ac:dyDescent="0.25">
      <c r="A62" s="11" t="s">
        <v>94</v>
      </c>
      <c r="B62" s="7">
        <v>7500</v>
      </c>
      <c r="C62" s="12">
        <v>44571</v>
      </c>
      <c r="D62" s="12">
        <v>44571</v>
      </c>
      <c r="E62" s="8">
        <f t="shared" si="0"/>
        <v>0</v>
      </c>
      <c r="F62" s="7">
        <f t="shared" si="1"/>
        <v>0</v>
      </c>
      <c r="H62" s="12"/>
      <c r="I62" s="12"/>
    </row>
    <row r="63" spans="1:9" x14ac:dyDescent="0.25">
      <c r="A63" s="11" t="s">
        <v>96</v>
      </c>
      <c r="B63" s="7">
        <v>2760</v>
      </c>
      <c r="C63" s="12">
        <v>44571</v>
      </c>
      <c r="D63" s="12">
        <v>44571</v>
      </c>
      <c r="E63" s="8">
        <f t="shared" si="0"/>
        <v>0</v>
      </c>
      <c r="F63" s="7">
        <f t="shared" si="1"/>
        <v>0</v>
      </c>
      <c r="H63" s="12"/>
      <c r="I63" s="12"/>
    </row>
    <row r="64" spans="1:9" x14ac:dyDescent="0.25">
      <c r="A64" s="11" t="s">
        <v>96</v>
      </c>
      <c r="B64" s="7">
        <v>3097.06</v>
      </c>
      <c r="C64" s="12">
        <v>44620</v>
      </c>
      <c r="D64" s="12">
        <v>44620</v>
      </c>
      <c r="E64" s="8">
        <f t="shared" si="0"/>
        <v>0</v>
      </c>
      <c r="F64" s="7">
        <f t="shared" si="1"/>
        <v>0</v>
      </c>
      <c r="H64" s="12"/>
      <c r="I64" s="12"/>
    </row>
    <row r="65" spans="1:9" x14ac:dyDescent="0.25">
      <c r="A65" s="11" t="s">
        <v>96</v>
      </c>
      <c r="B65" s="7">
        <v>1132.0999999999999</v>
      </c>
      <c r="C65" s="12">
        <v>44651</v>
      </c>
      <c r="D65" s="12">
        <v>44651</v>
      </c>
      <c r="E65" s="8">
        <f t="shared" si="0"/>
        <v>0</v>
      </c>
      <c r="F65" s="7">
        <f t="shared" si="1"/>
        <v>0</v>
      </c>
      <c r="H65" s="12"/>
      <c r="I65" s="12"/>
    </row>
    <row r="66" spans="1:9" x14ac:dyDescent="0.25">
      <c r="A66" s="11" t="s">
        <v>98</v>
      </c>
      <c r="B66" s="7">
        <v>5950</v>
      </c>
      <c r="C66" s="12">
        <v>44567</v>
      </c>
      <c r="D66" s="12">
        <v>44568</v>
      </c>
      <c r="E66" s="8">
        <f t="shared" si="0"/>
        <v>-1</v>
      </c>
      <c r="F66" s="7">
        <f t="shared" si="1"/>
        <v>-5950</v>
      </c>
      <c r="H66" s="12"/>
      <c r="I66" s="12"/>
    </row>
    <row r="67" spans="1:9" x14ac:dyDescent="0.25">
      <c r="A67" s="11" t="s">
        <v>98</v>
      </c>
      <c r="B67" s="7">
        <v>22197.5</v>
      </c>
      <c r="C67" s="12">
        <v>44593</v>
      </c>
      <c r="D67" s="12">
        <v>44596</v>
      </c>
      <c r="E67" s="8">
        <f t="shared" si="0"/>
        <v>-3</v>
      </c>
      <c r="F67" s="7">
        <f t="shared" si="1"/>
        <v>-66592.5</v>
      </c>
      <c r="H67" s="12"/>
      <c r="I67" s="12"/>
    </row>
    <row r="68" spans="1:9" x14ac:dyDescent="0.25">
      <c r="A68" s="11" t="s">
        <v>101</v>
      </c>
      <c r="B68" s="7">
        <v>1494824.41</v>
      </c>
      <c r="C68" s="12">
        <v>44571</v>
      </c>
      <c r="D68" s="12">
        <v>44571</v>
      </c>
      <c r="E68" s="8">
        <f t="shared" si="0"/>
        <v>0</v>
      </c>
      <c r="F68" s="7">
        <f t="shared" si="1"/>
        <v>0</v>
      </c>
      <c r="H68" s="12"/>
      <c r="I68" s="12"/>
    </row>
    <row r="69" spans="1:9" x14ac:dyDescent="0.25">
      <c r="A69" s="11" t="s">
        <v>101</v>
      </c>
      <c r="B69" s="7">
        <v>1528306.5399999998</v>
      </c>
      <c r="C69" s="12">
        <v>44613</v>
      </c>
      <c r="D69" s="12">
        <v>44613</v>
      </c>
      <c r="E69" s="8">
        <f t="shared" ref="E69:E132" si="2">C69-D69</f>
        <v>0</v>
      </c>
      <c r="F69" s="7">
        <f t="shared" ref="F69:F132" si="3">B69*E69</f>
        <v>0</v>
      </c>
      <c r="H69" s="12"/>
      <c r="I69" s="12"/>
    </row>
    <row r="70" spans="1:9" x14ac:dyDescent="0.25">
      <c r="A70" s="11" t="s">
        <v>101</v>
      </c>
      <c r="B70" s="7">
        <v>2561.13</v>
      </c>
      <c r="C70" s="12">
        <v>44620</v>
      </c>
      <c r="D70" s="12">
        <v>44620</v>
      </c>
      <c r="E70" s="8">
        <f t="shared" si="2"/>
        <v>0</v>
      </c>
      <c r="F70" s="7">
        <f t="shared" si="3"/>
        <v>0</v>
      </c>
      <c r="H70" s="12"/>
      <c r="I70" s="12"/>
    </row>
    <row r="71" spans="1:9" x14ac:dyDescent="0.25">
      <c r="A71" s="11" t="s">
        <v>101</v>
      </c>
      <c r="B71" s="7">
        <v>1496458.4900000005</v>
      </c>
      <c r="C71" s="12">
        <v>44634</v>
      </c>
      <c r="D71" s="12">
        <v>44635</v>
      </c>
      <c r="E71" s="8">
        <f t="shared" si="2"/>
        <v>-1</v>
      </c>
      <c r="F71" s="7">
        <f t="shared" si="3"/>
        <v>-1496458.4900000005</v>
      </c>
      <c r="H71" s="12"/>
      <c r="I71" s="12"/>
    </row>
    <row r="72" spans="1:9" x14ac:dyDescent="0.25">
      <c r="A72" s="11" t="s">
        <v>101</v>
      </c>
      <c r="B72" s="7">
        <v>2097.92</v>
      </c>
      <c r="C72" s="12">
        <v>44651</v>
      </c>
      <c r="D72" s="12">
        <v>44651</v>
      </c>
      <c r="E72" s="8">
        <f t="shared" si="2"/>
        <v>0</v>
      </c>
      <c r="F72" s="7">
        <f t="shared" si="3"/>
        <v>0</v>
      </c>
      <c r="H72" s="12"/>
      <c r="I72" s="12"/>
    </row>
    <row r="73" spans="1:9" x14ac:dyDescent="0.25">
      <c r="A73" s="11" t="s">
        <v>105</v>
      </c>
      <c r="B73" s="7">
        <v>749.97</v>
      </c>
      <c r="C73" s="12">
        <v>44571</v>
      </c>
      <c r="D73" s="12">
        <v>44571</v>
      </c>
      <c r="E73" s="8">
        <f t="shared" si="2"/>
        <v>0</v>
      </c>
      <c r="F73" s="7">
        <f t="shared" si="3"/>
        <v>0</v>
      </c>
      <c r="H73" s="12"/>
      <c r="I73" s="12"/>
    </row>
    <row r="74" spans="1:9" x14ac:dyDescent="0.25">
      <c r="A74" s="11" t="s">
        <v>105</v>
      </c>
      <c r="B74" s="7">
        <v>6470</v>
      </c>
      <c r="C74" s="12">
        <v>44620</v>
      </c>
      <c r="D74" s="12">
        <v>44620</v>
      </c>
      <c r="E74" s="8">
        <f t="shared" si="2"/>
        <v>0</v>
      </c>
      <c r="F74" s="7">
        <f t="shared" si="3"/>
        <v>0</v>
      </c>
      <c r="H74" s="12"/>
      <c r="I74" s="12"/>
    </row>
    <row r="75" spans="1:9" x14ac:dyDescent="0.25">
      <c r="A75" s="11" t="s">
        <v>105</v>
      </c>
      <c r="B75" s="7">
        <v>1600</v>
      </c>
      <c r="C75" s="12">
        <v>44621</v>
      </c>
      <c r="D75" s="12">
        <v>44621</v>
      </c>
      <c r="E75" s="8">
        <f t="shared" si="2"/>
        <v>0</v>
      </c>
      <c r="F75" s="7">
        <f t="shared" si="3"/>
        <v>0</v>
      </c>
      <c r="H75" s="12"/>
      <c r="I75" s="12"/>
    </row>
    <row r="76" spans="1:9" x14ac:dyDescent="0.25">
      <c r="A76" s="11" t="s">
        <v>112</v>
      </c>
      <c r="B76" s="7">
        <v>19284.48</v>
      </c>
      <c r="C76" s="12">
        <v>44570</v>
      </c>
      <c r="D76" s="12">
        <v>44571</v>
      </c>
      <c r="E76" s="8">
        <f t="shared" si="2"/>
        <v>-1</v>
      </c>
      <c r="F76" s="7">
        <f t="shared" si="3"/>
        <v>-19284.48</v>
      </c>
      <c r="H76" s="12"/>
      <c r="I76" s="12"/>
    </row>
    <row r="77" spans="1:9" x14ac:dyDescent="0.25">
      <c r="A77" s="11" t="s">
        <v>112</v>
      </c>
      <c r="B77" s="7">
        <v>78.45</v>
      </c>
      <c r="C77" s="12">
        <v>44575</v>
      </c>
      <c r="D77" s="12">
        <v>44575</v>
      </c>
      <c r="E77" s="8">
        <f t="shared" si="2"/>
        <v>0</v>
      </c>
      <c r="F77" s="7">
        <f t="shared" si="3"/>
        <v>0</v>
      </c>
      <c r="H77" s="12"/>
      <c r="I77" s="12"/>
    </row>
    <row r="78" spans="1:9" x14ac:dyDescent="0.25">
      <c r="A78" s="11" t="s">
        <v>112</v>
      </c>
      <c r="B78" s="7">
        <v>131.32999999999998</v>
      </c>
      <c r="C78" s="12">
        <v>44603</v>
      </c>
      <c r="D78" s="12">
        <v>44603</v>
      </c>
      <c r="E78" s="8">
        <f t="shared" si="2"/>
        <v>0</v>
      </c>
      <c r="F78" s="7">
        <f t="shared" si="3"/>
        <v>0</v>
      </c>
      <c r="H78" s="12"/>
      <c r="I78" s="12"/>
    </row>
    <row r="79" spans="1:9" x14ac:dyDescent="0.25">
      <c r="A79" s="11" t="s">
        <v>112</v>
      </c>
      <c r="B79" s="7">
        <v>19720.489999999998</v>
      </c>
      <c r="C79" s="12">
        <v>44606</v>
      </c>
      <c r="D79" s="12">
        <v>44606</v>
      </c>
      <c r="E79" s="8">
        <f t="shared" si="2"/>
        <v>0</v>
      </c>
      <c r="F79" s="7">
        <f t="shared" si="3"/>
        <v>0</v>
      </c>
      <c r="H79" s="12"/>
      <c r="I79" s="12"/>
    </row>
    <row r="80" spans="1:9" x14ac:dyDescent="0.25">
      <c r="A80" s="11" t="s">
        <v>112</v>
      </c>
      <c r="B80" s="7">
        <v>655.87</v>
      </c>
      <c r="C80" s="12">
        <v>44631</v>
      </c>
      <c r="D80" s="12">
        <v>44631</v>
      </c>
      <c r="E80" s="8">
        <f t="shared" si="2"/>
        <v>0</v>
      </c>
      <c r="F80" s="7">
        <f t="shared" si="3"/>
        <v>0</v>
      </c>
      <c r="H80" s="12"/>
      <c r="I80" s="12"/>
    </row>
    <row r="81" spans="1:9" x14ac:dyDescent="0.25">
      <c r="A81" s="11" t="s">
        <v>112</v>
      </c>
      <c r="B81" s="7">
        <v>364.63</v>
      </c>
      <c r="C81" s="12">
        <v>44634</v>
      </c>
      <c r="D81" s="12">
        <v>44634</v>
      </c>
      <c r="E81" s="8">
        <f t="shared" si="2"/>
        <v>0</v>
      </c>
      <c r="F81" s="7">
        <f t="shared" si="3"/>
        <v>0</v>
      </c>
      <c r="H81" s="12"/>
      <c r="I81" s="12"/>
    </row>
    <row r="82" spans="1:9" x14ac:dyDescent="0.25">
      <c r="A82" s="11" t="s">
        <v>112</v>
      </c>
      <c r="B82" s="7">
        <v>28591.26</v>
      </c>
      <c r="C82" s="12">
        <v>44637</v>
      </c>
      <c r="D82" s="12">
        <v>44637</v>
      </c>
      <c r="E82" s="8">
        <f t="shared" si="2"/>
        <v>0</v>
      </c>
      <c r="F82" s="7">
        <f t="shared" si="3"/>
        <v>0</v>
      </c>
      <c r="H82" s="12"/>
      <c r="I82" s="12"/>
    </row>
    <row r="83" spans="1:9" x14ac:dyDescent="0.25">
      <c r="A83" s="11" t="s">
        <v>116</v>
      </c>
      <c r="B83" s="7">
        <v>13329.53</v>
      </c>
      <c r="C83" s="12">
        <v>44571</v>
      </c>
      <c r="D83" s="12">
        <v>44571</v>
      </c>
      <c r="E83" s="8">
        <f t="shared" si="2"/>
        <v>0</v>
      </c>
      <c r="F83" s="7">
        <f t="shared" si="3"/>
        <v>0</v>
      </c>
      <c r="H83" s="12"/>
      <c r="I83" s="12"/>
    </row>
    <row r="84" spans="1:9" x14ac:dyDescent="0.25">
      <c r="A84" s="11" t="s">
        <v>116</v>
      </c>
      <c r="B84" s="7">
        <v>15979.36</v>
      </c>
      <c r="C84" s="12">
        <v>44620</v>
      </c>
      <c r="D84" s="12">
        <v>44620</v>
      </c>
      <c r="E84" s="8">
        <f t="shared" si="2"/>
        <v>0</v>
      </c>
      <c r="F84" s="7">
        <f t="shared" si="3"/>
        <v>0</v>
      </c>
      <c r="H84" s="12"/>
      <c r="I84" s="12"/>
    </row>
    <row r="85" spans="1:9" x14ac:dyDescent="0.25">
      <c r="A85" s="11" t="s">
        <v>116</v>
      </c>
      <c r="B85" s="7">
        <v>16646.93</v>
      </c>
      <c r="C85" s="12">
        <v>44651</v>
      </c>
      <c r="D85" s="12">
        <v>44651</v>
      </c>
      <c r="E85" s="8">
        <f t="shared" si="2"/>
        <v>0</v>
      </c>
      <c r="F85" s="7">
        <f t="shared" si="3"/>
        <v>0</v>
      </c>
      <c r="H85" s="12"/>
      <c r="I85" s="12"/>
    </row>
    <row r="86" spans="1:9" x14ac:dyDescent="0.25">
      <c r="A86" s="11" t="s">
        <v>118</v>
      </c>
      <c r="B86" s="7">
        <v>2241.8000000000002</v>
      </c>
      <c r="C86" s="12">
        <v>44571</v>
      </c>
      <c r="D86" s="12">
        <v>44571</v>
      </c>
      <c r="E86" s="8">
        <f t="shared" si="2"/>
        <v>0</v>
      </c>
      <c r="F86" s="7">
        <f t="shared" si="3"/>
        <v>0</v>
      </c>
      <c r="H86" s="12"/>
      <c r="I86" s="12"/>
    </row>
    <row r="87" spans="1:9" x14ac:dyDescent="0.25">
      <c r="A87" s="11" t="s">
        <v>118</v>
      </c>
      <c r="B87" s="7">
        <v>4267</v>
      </c>
      <c r="C87" s="12">
        <v>44620</v>
      </c>
      <c r="D87" s="12">
        <v>44620</v>
      </c>
      <c r="E87" s="8">
        <f t="shared" si="2"/>
        <v>0</v>
      </c>
      <c r="F87" s="7">
        <f t="shared" si="3"/>
        <v>0</v>
      </c>
      <c r="H87" s="12"/>
      <c r="I87" s="12"/>
    </row>
    <row r="88" spans="1:9" x14ac:dyDescent="0.25">
      <c r="A88" s="11" t="s">
        <v>118</v>
      </c>
      <c r="B88" s="7">
        <v>4245.2</v>
      </c>
      <c r="C88" s="12">
        <v>44651</v>
      </c>
      <c r="D88" s="12">
        <v>44651</v>
      </c>
      <c r="E88" s="8">
        <f t="shared" si="2"/>
        <v>0</v>
      </c>
      <c r="F88" s="7">
        <f t="shared" si="3"/>
        <v>0</v>
      </c>
      <c r="H88" s="12"/>
      <c r="I88" s="12"/>
    </row>
    <row r="89" spans="1:9" x14ac:dyDescent="0.25">
      <c r="A89" s="11" t="s">
        <v>120</v>
      </c>
      <c r="B89" s="7">
        <v>7067.33</v>
      </c>
      <c r="C89" s="12">
        <v>44571</v>
      </c>
      <c r="D89" s="12">
        <v>44571</v>
      </c>
      <c r="E89" s="8">
        <f t="shared" si="2"/>
        <v>0</v>
      </c>
      <c r="F89" s="7">
        <f t="shared" si="3"/>
        <v>0</v>
      </c>
      <c r="H89" s="12"/>
      <c r="I89" s="12"/>
    </row>
    <row r="90" spans="1:9" x14ac:dyDescent="0.25">
      <c r="A90" s="11" t="s">
        <v>120</v>
      </c>
      <c r="B90" s="7">
        <v>3656.61</v>
      </c>
      <c r="C90" s="12">
        <v>44620</v>
      </c>
      <c r="D90" s="12">
        <v>44620</v>
      </c>
      <c r="E90" s="8">
        <f t="shared" si="2"/>
        <v>0</v>
      </c>
      <c r="F90" s="7">
        <f t="shared" si="3"/>
        <v>0</v>
      </c>
      <c r="H90" s="12"/>
      <c r="I90" s="12"/>
    </row>
    <row r="91" spans="1:9" x14ac:dyDescent="0.25">
      <c r="A91" s="11" t="s">
        <v>121</v>
      </c>
      <c r="B91" s="7">
        <v>4445</v>
      </c>
      <c r="C91" s="12">
        <v>44571</v>
      </c>
      <c r="D91" s="12">
        <v>44571</v>
      </c>
      <c r="E91" s="8">
        <f t="shared" si="2"/>
        <v>0</v>
      </c>
      <c r="F91" s="7">
        <f t="shared" si="3"/>
        <v>0</v>
      </c>
      <c r="H91" s="12"/>
      <c r="I91" s="12"/>
    </row>
    <row r="92" spans="1:9" x14ac:dyDescent="0.25">
      <c r="A92" s="11" t="s">
        <v>122</v>
      </c>
      <c r="B92" s="7">
        <v>7330</v>
      </c>
      <c r="C92" s="12">
        <v>44571</v>
      </c>
      <c r="D92" s="12">
        <v>44571</v>
      </c>
      <c r="E92" s="8">
        <f t="shared" si="2"/>
        <v>0</v>
      </c>
      <c r="F92" s="7">
        <f t="shared" si="3"/>
        <v>0</v>
      </c>
      <c r="H92" s="12"/>
      <c r="I92" s="12"/>
    </row>
    <row r="93" spans="1:9" x14ac:dyDescent="0.25">
      <c r="A93" s="11" t="s">
        <v>122</v>
      </c>
      <c r="B93" s="7">
        <v>5743.09</v>
      </c>
      <c r="C93" s="12">
        <v>44620</v>
      </c>
      <c r="D93" s="12">
        <v>44620</v>
      </c>
      <c r="E93" s="8">
        <f t="shared" si="2"/>
        <v>0</v>
      </c>
      <c r="F93" s="7">
        <f t="shared" si="3"/>
        <v>0</v>
      </c>
      <c r="H93" s="12"/>
      <c r="I93" s="12"/>
    </row>
    <row r="94" spans="1:9" x14ac:dyDescent="0.25">
      <c r="A94" s="11" t="s">
        <v>122</v>
      </c>
      <c r="B94" s="7">
        <v>3360</v>
      </c>
      <c r="C94" s="12">
        <v>44651</v>
      </c>
      <c r="D94" s="12">
        <v>44651</v>
      </c>
      <c r="E94" s="8">
        <f t="shared" si="2"/>
        <v>0</v>
      </c>
      <c r="F94" s="7">
        <f t="shared" si="3"/>
        <v>0</v>
      </c>
      <c r="H94" s="12"/>
      <c r="I94" s="12"/>
    </row>
    <row r="95" spans="1:9" x14ac:dyDescent="0.25">
      <c r="A95" s="11" t="s">
        <v>123</v>
      </c>
      <c r="B95" s="7">
        <v>10388.49</v>
      </c>
      <c r="C95" s="12">
        <v>44571</v>
      </c>
      <c r="D95" s="12">
        <v>44571</v>
      </c>
      <c r="E95" s="8">
        <f t="shared" si="2"/>
        <v>0</v>
      </c>
      <c r="F95" s="7">
        <f t="shared" si="3"/>
        <v>0</v>
      </c>
      <c r="H95" s="12"/>
      <c r="I95" s="12"/>
    </row>
    <row r="96" spans="1:9" x14ac:dyDescent="0.25">
      <c r="A96" s="11" t="s">
        <v>132</v>
      </c>
      <c r="B96" s="7">
        <v>293.05</v>
      </c>
      <c r="C96" s="12">
        <v>44571</v>
      </c>
      <c r="D96" s="12">
        <v>44571</v>
      </c>
      <c r="E96" s="8">
        <f t="shared" si="2"/>
        <v>0</v>
      </c>
      <c r="F96" s="7">
        <f t="shared" si="3"/>
        <v>0</v>
      </c>
      <c r="H96" s="12"/>
      <c r="I96" s="12"/>
    </row>
    <row r="97" spans="1:9" x14ac:dyDescent="0.25">
      <c r="A97" s="11" t="s">
        <v>132</v>
      </c>
      <c r="B97" s="7">
        <v>336.99</v>
      </c>
      <c r="C97" s="12">
        <v>44651</v>
      </c>
      <c r="D97" s="12">
        <v>44651</v>
      </c>
      <c r="E97" s="8">
        <f t="shared" si="2"/>
        <v>0</v>
      </c>
      <c r="F97" s="7">
        <f t="shared" si="3"/>
        <v>0</v>
      </c>
      <c r="H97" s="12"/>
      <c r="I97" s="12"/>
    </row>
    <row r="98" spans="1:9" x14ac:dyDescent="0.25">
      <c r="A98" s="11" t="s">
        <v>134</v>
      </c>
      <c r="B98" s="7">
        <v>63</v>
      </c>
      <c r="C98" s="12">
        <v>44651</v>
      </c>
      <c r="D98" s="12">
        <v>44651</v>
      </c>
      <c r="E98" s="8">
        <f t="shared" si="2"/>
        <v>0</v>
      </c>
      <c r="F98" s="7">
        <f t="shared" si="3"/>
        <v>0</v>
      </c>
      <c r="H98" s="12"/>
      <c r="I98" s="12"/>
    </row>
    <row r="99" spans="1:9" x14ac:dyDescent="0.25">
      <c r="A99" s="11" t="s">
        <v>139</v>
      </c>
      <c r="B99" s="7">
        <v>7281</v>
      </c>
      <c r="C99" s="12">
        <v>44571</v>
      </c>
      <c r="D99" s="12">
        <v>44571</v>
      </c>
      <c r="E99" s="8">
        <f t="shared" si="2"/>
        <v>0</v>
      </c>
      <c r="F99" s="7">
        <f t="shared" si="3"/>
        <v>0</v>
      </c>
      <c r="H99" s="12"/>
      <c r="I99" s="12"/>
    </row>
    <row r="100" spans="1:9" x14ac:dyDescent="0.25">
      <c r="A100" s="11" t="s">
        <v>139</v>
      </c>
      <c r="B100" s="7">
        <v>2150</v>
      </c>
      <c r="C100" s="12">
        <v>44620</v>
      </c>
      <c r="D100" s="12">
        <v>44620</v>
      </c>
      <c r="E100" s="8">
        <f t="shared" si="2"/>
        <v>0</v>
      </c>
      <c r="F100" s="7">
        <f t="shared" si="3"/>
        <v>0</v>
      </c>
      <c r="H100" s="12"/>
      <c r="I100" s="12"/>
    </row>
    <row r="101" spans="1:9" x14ac:dyDescent="0.25">
      <c r="A101" s="11" t="s">
        <v>139</v>
      </c>
      <c r="B101" s="7">
        <v>2803</v>
      </c>
      <c r="C101" s="12">
        <v>44651</v>
      </c>
      <c r="D101" s="12">
        <v>44651</v>
      </c>
      <c r="E101" s="8">
        <f t="shared" si="2"/>
        <v>0</v>
      </c>
      <c r="F101" s="7">
        <f t="shared" si="3"/>
        <v>0</v>
      </c>
      <c r="H101" s="12"/>
      <c r="I101" s="12"/>
    </row>
    <row r="102" spans="1:9" x14ac:dyDescent="0.25">
      <c r="A102" s="11" t="s">
        <v>142</v>
      </c>
      <c r="B102" s="7">
        <v>20300</v>
      </c>
      <c r="C102" s="12">
        <v>44651</v>
      </c>
      <c r="D102" s="12">
        <v>44651</v>
      </c>
      <c r="E102" s="8">
        <f t="shared" si="2"/>
        <v>0</v>
      </c>
      <c r="F102" s="7">
        <f t="shared" si="3"/>
        <v>0</v>
      </c>
      <c r="H102" s="12"/>
      <c r="I102" s="12"/>
    </row>
    <row r="103" spans="1:9" x14ac:dyDescent="0.25">
      <c r="A103" s="11" t="s">
        <v>143</v>
      </c>
      <c r="B103" s="7">
        <v>47226.15</v>
      </c>
      <c r="C103" s="12">
        <v>44585</v>
      </c>
      <c r="D103" s="12">
        <v>44585</v>
      </c>
      <c r="E103" s="8">
        <f t="shared" si="2"/>
        <v>0</v>
      </c>
      <c r="F103" s="7">
        <f t="shared" si="3"/>
        <v>0</v>
      </c>
      <c r="H103" s="12"/>
      <c r="I103" s="12"/>
    </row>
    <row r="104" spans="1:9" x14ac:dyDescent="0.25">
      <c r="A104" s="11" t="s">
        <v>143</v>
      </c>
      <c r="B104" s="7">
        <v>70198.12</v>
      </c>
      <c r="C104" s="12">
        <v>44620</v>
      </c>
      <c r="D104" s="12">
        <v>44620</v>
      </c>
      <c r="E104" s="8">
        <f t="shared" si="2"/>
        <v>0</v>
      </c>
      <c r="F104" s="7">
        <f t="shared" si="3"/>
        <v>0</v>
      </c>
      <c r="H104" s="12"/>
      <c r="I104" s="12"/>
    </row>
    <row r="105" spans="1:9" x14ac:dyDescent="0.25">
      <c r="A105" s="11" t="s">
        <v>143</v>
      </c>
      <c r="B105" s="7">
        <v>70761.279999999999</v>
      </c>
      <c r="C105" s="12">
        <v>44651</v>
      </c>
      <c r="D105" s="12">
        <v>44651</v>
      </c>
      <c r="E105" s="8">
        <f t="shared" si="2"/>
        <v>0</v>
      </c>
      <c r="F105" s="7">
        <f t="shared" si="3"/>
        <v>0</v>
      </c>
      <c r="H105" s="12"/>
      <c r="I105" s="12"/>
    </row>
    <row r="106" spans="1:9" x14ac:dyDescent="0.25">
      <c r="A106" s="11" t="s">
        <v>144</v>
      </c>
      <c r="B106" s="7">
        <v>5632.11</v>
      </c>
      <c r="C106" s="12">
        <v>44571</v>
      </c>
      <c r="D106" s="12">
        <v>44571</v>
      </c>
      <c r="E106" s="8">
        <f t="shared" si="2"/>
        <v>0</v>
      </c>
      <c r="F106" s="7">
        <f t="shared" si="3"/>
        <v>0</v>
      </c>
      <c r="H106" s="12"/>
      <c r="I106" s="12"/>
    </row>
    <row r="107" spans="1:9" x14ac:dyDescent="0.25">
      <c r="A107" s="11" t="s">
        <v>144</v>
      </c>
      <c r="B107" s="7">
        <v>8341.98</v>
      </c>
      <c r="C107" s="12">
        <v>44620</v>
      </c>
      <c r="D107" s="12">
        <v>44620</v>
      </c>
      <c r="E107" s="8">
        <f t="shared" si="2"/>
        <v>0</v>
      </c>
      <c r="F107" s="7">
        <f t="shared" si="3"/>
        <v>0</v>
      </c>
      <c r="H107" s="12"/>
      <c r="I107" s="12"/>
    </row>
    <row r="108" spans="1:9" x14ac:dyDescent="0.25">
      <c r="A108" s="11" t="s">
        <v>144</v>
      </c>
      <c r="B108" s="7">
        <v>8210.2199999999993</v>
      </c>
      <c r="C108" s="12">
        <v>44651</v>
      </c>
      <c r="D108" s="12">
        <v>44651</v>
      </c>
      <c r="E108" s="8">
        <f t="shared" si="2"/>
        <v>0</v>
      </c>
      <c r="F108" s="7">
        <f t="shared" si="3"/>
        <v>0</v>
      </c>
      <c r="H108" s="12"/>
      <c r="I108" s="12"/>
    </row>
    <row r="109" spans="1:9" x14ac:dyDescent="0.25">
      <c r="A109" s="11" t="s">
        <v>147</v>
      </c>
      <c r="B109" s="7">
        <v>1753.8200000000002</v>
      </c>
      <c r="C109" s="12">
        <v>44571</v>
      </c>
      <c r="D109" s="12">
        <v>44571</v>
      </c>
      <c r="E109" s="8">
        <f t="shared" si="2"/>
        <v>0</v>
      </c>
      <c r="F109" s="7">
        <f t="shared" si="3"/>
        <v>0</v>
      </c>
      <c r="H109" s="12"/>
      <c r="I109" s="12"/>
    </row>
    <row r="110" spans="1:9" x14ac:dyDescent="0.25">
      <c r="A110" s="11" t="s">
        <v>147</v>
      </c>
      <c r="B110" s="7">
        <v>7741.630000000001</v>
      </c>
      <c r="C110" s="12">
        <v>44620</v>
      </c>
      <c r="D110" s="12">
        <v>44620</v>
      </c>
      <c r="E110" s="8">
        <f t="shared" si="2"/>
        <v>0</v>
      </c>
      <c r="F110" s="7">
        <f t="shared" si="3"/>
        <v>0</v>
      </c>
      <c r="H110" s="12"/>
      <c r="I110" s="12"/>
    </row>
    <row r="111" spans="1:9" x14ac:dyDescent="0.25">
      <c r="A111" s="11" t="s">
        <v>148</v>
      </c>
      <c r="B111" s="7">
        <v>7254.11</v>
      </c>
      <c r="C111" s="12">
        <v>44571</v>
      </c>
      <c r="D111" s="12">
        <v>44571</v>
      </c>
      <c r="E111" s="8">
        <f t="shared" si="2"/>
        <v>0</v>
      </c>
      <c r="F111" s="7">
        <f t="shared" si="3"/>
        <v>0</v>
      </c>
      <c r="H111" s="12"/>
      <c r="I111" s="12"/>
    </row>
    <row r="112" spans="1:9" x14ac:dyDescent="0.25">
      <c r="A112" s="11" t="s">
        <v>148</v>
      </c>
      <c r="B112" s="7">
        <v>14988.53</v>
      </c>
      <c r="C112" s="12">
        <v>44620</v>
      </c>
      <c r="D112" s="12">
        <v>44620</v>
      </c>
      <c r="E112" s="8">
        <f t="shared" si="2"/>
        <v>0</v>
      </c>
      <c r="F112" s="7">
        <f t="shared" si="3"/>
        <v>0</v>
      </c>
      <c r="H112" s="12"/>
      <c r="I112" s="12"/>
    </row>
    <row r="113" spans="1:9" x14ac:dyDescent="0.25">
      <c r="A113" s="11" t="s">
        <v>148</v>
      </c>
      <c r="B113" s="7">
        <v>8991.59</v>
      </c>
      <c r="C113" s="12">
        <v>44651</v>
      </c>
      <c r="D113" s="12">
        <v>44651</v>
      </c>
      <c r="E113" s="8">
        <f t="shared" si="2"/>
        <v>0</v>
      </c>
      <c r="F113" s="7">
        <f t="shared" si="3"/>
        <v>0</v>
      </c>
      <c r="H113" s="12"/>
      <c r="I113" s="12"/>
    </row>
    <row r="114" spans="1:9" x14ac:dyDescent="0.25">
      <c r="A114" s="11" t="s">
        <v>150</v>
      </c>
      <c r="B114" s="7">
        <v>252</v>
      </c>
      <c r="C114" s="12">
        <v>44592</v>
      </c>
      <c r="D114" s="12">
        <v>44592</v>
      </c>
      <c r="E114" s="8">
        <f t="shared" si="2"/>
        <v>0</v>
      </c>
      <c r="F114" s="7">
        <f t="shared" si="3"/>
        <v>0</v>
      </c>
      <c r="H114" s="12"/>
      <c r="I114" s="12"/>
    </row>
    <row r="115" spans="1:9" x14ac:dyDescent="0.25">
      <c r="A115" s="11" t="s">
        <v>150</v>
      </c>
      <c r="B115" s="7">
        <v>1978.75</v>
      </c>
      <c r="C115" s="12">
        <v>44620</v>
      </c>
      <c r="D115" s="12">
        <v>44623</v>
      </c>
      <c r="E115" s="8">
        <f t="shared" si="2"/>
        <v>-3</v>
      </c>
      <c r="F115" s="7">
        <f t="shared" si="3"/>
        <v>-5936.25</v>
      </c>
      <c r="H115" s="12"/>
      <c r="I115" s="12"/>
    </row>
    <row r="116" spans="1:9" x14ac:dyDescent="0.25">
      <c r="A116" s="11" t="s">
        <v>150</v>
      </c>
      <c r="B116" s="7">
        <v>189</v>
      </c>
      <c r="C116" s="12">
        <v>44652</v>
      </c>
      <c r="D116" s="12">
        <v>44649</v>
      </c>
      <c r="E116" s="8">
        <f t="shared" si="2"/>
        <v>3</v>
      </c>
      <c r="F116" s="7">
        <f t="shared" si="3"/>
        <v>567</v>
      </c>
      <c r="H116" s="12"/>
      <c r="I116" s="12"/>
    </row>
    <row r="117" spans="1:9" x14ac:dyDescent="0.25">
      <c r="A117" s="11" t="s">
        <v>151</v>
      </c>
      <c r="B117" s="7">
        <v>40720.369999999995</v>
      </c>
      <c r="C117" s="12">
        <v>44571</v>
      </c>
      <c r="D117" s="12">
        <v>44571</v>
      </c>
      <c r="E117" s="8">
        <f t="shared" si="2"/>
        <v>0</v>
      </c>
      <c r="F117" s="7">
        <f t="shared" si="3"/>
        <v>0</v>
      </c>
      <c r="H117" s="12"/>
      <c r="I117" s="12"/>
    </row>
    <row r="118" spans="1:9" x14ac:dyDescent="0.25">
      <c r="A118" s="11" t="s">
        <v>151</v>
      </c>
      <c r="B118" s="7">
        <v>38857.81</v>
      </c>
      <c r="C118" s="12">
        <v>44620</v>
      </c>
      <c r="D118" s="12">
        <v>44620</v>
      </c>
      <c r="E118" s="8">
        <f t="shared" si="2"/>
        <v>0</v>
      </c>
      <c r="F118" s="7">
        <f t="shared" si="3"/>
        <v>0</v>
      </c>
      <c r="H118" s="12"/>
      <c r="I118" s="12"/>
    </row>
    <row r="119" spans="1:9" x14ac:dyDescent="0.25">
      <c r="A119" s="11" t="s">
        <v>151</v>
      </c>
      <c r="B119" s="7">
        <v>39495.270000000004</v>
      </c>
      <c r="C119" s="12">
        <v>44651</v>
      </c>
      <c r="D119" s="12">
        <v>44651</v>
      </c>
      <c r="E119" s="8">
        <f t="shared" si="2"/>
        <v>0</v>
      </c>
      <c r="F119" s="7">
        <f t="shared" si="3"/>
        <v>0</v>
      </c>
      <c r="H119" s="12"/>
      <c r="I119" s="12"/>
    </row>
    <row r="120" spans="1:9" x14ac:dyDescent="0.25">
      <c r="A120" s="11" t="s">
        <v>154</v>
      </c>
      <c r="B120" s="7">
        <v>8270</v>
      </c>
      <c r="C120" s="12">
        <v>44651</v>
      </c>
      <c r="D120" s="12">
        <v>44651</v>
      </c>
      <c r="E120" s="8">
        <f t="shared" si="2"/>
        <v>0</v>
      </c>
      <c r="F120" s="7">
        <f t="shared" si="3"/>
        <v>0</v>
      </c>
      <c r="H120" s="12"/>
      <c r="I120" s="12"/>
    </row>
    <row r="121" spans="1:9" x14ac:dyDescent="0.25">
      <c r="A121" s="11" t="s">
        <v>155</v>
      </c>
      <c r="B121" s="7">
        <v>75</v>
      </c>
      <c r="C121" s="12">
        <v>44620</v>
      </c>
      <c r="D121" s="12">
        <v>44620</v>
      </c>
      <c r="E121" s="8">
        <f t="shared" si="2"/>
        <v>0</v>
      </c>
      <c r="F121" s="7">
        <f t="shared" si="3"/>
        <v>0</v>
      </c>
      <c r="H121" s="12"/>
      <c r="I121" s="12"/>
    </row>
    <row r="122" spans="1:9" x14ac:dyDescent="0.25">
      <c r="A122" s="11" t="s">
        <v>155</v>
      </c>
      <c r="B122" s="7">
        <v>10251</v>
      </c>
      <c r="C122" s="12">
        <v>44651</v>
      </c>
      <c r="D122" s="12">
        <v>44651</v>
      </c>
      <c r="E122" s="8">
        <f t="shared" si="2"/>
        <v>0</v>
      </c>
      <c r="F122" s="7">
        <f t="shared" si="3"/>
        <v>0</v>
      </c>
      <c r="H122" s="12"/>
      <c r="I122" s="12"/>
    </row>
    <row r="123" spans="1:9" x14ac:dyDescent="0.25">
      <c r="A123" s="11" t="s">
        <v>156</v>
      </c>
      <c r="B123" s="7">
        <v>163.51999999999998</v>
      </c>
      <c r="C123" s="12">
        <v>44620</v>
      </c>
      <c r="D123" s="12">
        <v>44620</v>
      </c>
      <c r="E123" s="8">
        <f t="shared" si="2"/>
        <v>0</v>
      </c>
      <c r="F123" s="7">
        <f t="shared" si="3"/>
        <v>0</v>
      </c>
      <c r="H123" s="12"/>
      <c r="I123" s="12"/>
    </row>
    <row r="124" spans="1:9" x14ac:dyDescent="0.25">
      <c r="A124" s="11" t="s">
        <v>156</v>
      </c>
      <c r="B124" s="7">
        <v>363.36</v>
      </c>
      <c r="C124" s="12">
        <v>44651</v>
      </c>
      <c r="D124" s="12">
        <v>44651</v>
      </c>
      <c r="E124" s="8">
        <f t="shared" si="2"/>
        <v>0</v>
      </c>
      <c r="F124" s="7">
        <f t="shared" si="3"/>
        <v>0</v>
      </c>
      <c r="H124" s="12"/>
      <c r="I124" s="12"/>
    </row>
    <row r="125" spans="1:9" x14ac:dyDescent="0.25">
      <c r="A125" s="11" t="s">
        <v>158</v>
      </c>
      <c r="B125" s="7">
        <v>411</v>
      </c>
      <c r="C125" s="12">
        <v>44571</v>
      </c>
      <c r="D125" s="12">
        <v>44571</v>
      </c>
      <c r="E125" s="8">
        <f t="shared" si="2"/>
        <v>0</v>
      </c>
      <c r="F125" s="7">
        <f t="shared" si="3"/>
        <v>0</v>
      </c>
      <c r="H125" s="12"/>
      <c r="I125" s="12"/>
    </row>
    <row r="126" spans="1:9" x14ac:dyDescent="0.25">
      <c r="A126" s="11" t="s">
        <v>158</v>
      </c>
      <c r="B126" s="7">
        <v>252</v>
      </c>
      <c r="C126" s="12">
        <v>44620</v>
      </c>
      <c r="D126" s="12">
        <v>44620</v>
      </c>
      <c r="E126" s="8">
        <f t="shared" si="2"/>
        <v>0</v>
      </c>
      <c r="F126" s="7">
        <f t="shared" si="3"/>
        <v>0</v>
      </c>
      <c r="H126" s="12"/>
      <c r="I126" s="12"/>
    </row>
    <row r="127" spans="1:9" x14ac:dyDescent="0.25">
      <c r="A127" s="11" t="s">
        <v>158</v>
      </c>
      <c r="B127" s="7">
        <v>308</v>
      </c>
      <c r="C127" s="12">
        <v>44651</v>
      </c>
      <c r="D127" s="12">
        <v>44651</v>
      </c>
      <c r="E127" s="8">
        <f t="shared" si="2"/>
        <v>0</v>
      </c>
      <c r="F127" s="7">
        <f t="shared" si="3"/>
        <v>0</v>
      </c>
      <c r="H127" s="12"/>
      <c r="I127" s="12"/>
    </row>
    <row r="128" spans="1:9" x14ac:dyDescent="0.25">
      <c r="A128" s="11" t="s">
        <v>164</v>
      </c>
      <c r="B128" s="7">
        <v>13449.22</v>
      </c>
      <c r="C128" s="12">
        <v>44589</v>
      </c>
      <c r="D128" s="12">
        <v>44589</v>
      </c>
      <c r="E128" s="8">
        <f t="shared" si="2"/>
        <v>0</v>
      </c>
      <c r="F128" s="7">
        <f t="shared" si="3"/>
        <v>0</v>
      </c>
      <c r="H128" s="12"/>
      <c r="I128" s="12"/>
    </row>
    <row r="129" spans="1:9" x14ac:dyDescent="0.25">
      <c r="A129" s="11" t="s">
        <v>164</v>
      </c>
      <c r="B129" s="7">
        <v>13253.07</v>
      </c>
      <c r="C129" s="12">
        <v>44622</v>
      </c>
      <c r="D129" s="12">
        <v>44622</v>
      </c>
      <c r="E129" s="8">
        <f t="shared" si="2"/>
        <v>0</v>
      </c>
      <c r="F129" s="7">
        <f t="shared" si="3"/>
        <v>0</v>
      </c>
      <c r="H129" s="12"/>
      <c r="I129" s="12"/>
    </row>
    <row r="130" spans="1:9" x14ac:dyDescent="0.25">
      <c r="A130" s="11" t="s">
        <v>169</v>
      </c>
      <c r="B130" s="7">
        <v>3135</v>
      </c>
      <c r="C130" s="12">
        <v>44571</v>
      </c>
      <c r="D130" s="12">
        <v>44571</v>
      </c>
      <c r="E130" s="8">
        <f t="shared" si="2"/>
        <v>0</v>
      </c>
      <c r="F130" s="7">
        <f t="shared" si="3"/>
        <v>0</v>
      </c>
      <c r="H130" s="12"/>
      <c r="I130" s="12"/>
    </row>
    <row r="131" spans="1:9" x14ac:dyDescent="0.25">
      <c r="A131" s="11" t="s">
        <v>169</v>
      </c>
      <c r="B131" s="7">
        <v>2285</v>
      </c>
      <c r="C131" s="12">
        <v>44620</v>
      </c>
      <c r="D131" s="12">
        <v>44620</v>
      </c>
      <c r="E131" s="8">
        <f t="shared" si="2"/>
        <v>0</v>
      </c>
      <c r="F131" s="7">
        <f t="shared" si="3"/>
        <v>0</v>
      </c>
      <c r="H131" s="12"/>
      <c r="I131" s="12"/>
    </row>
    <row r="132" spans="1:9" x14ac:dyDescent="0.25">
      <c r="A132" s="11" t="s">
        <v>169</v>
      </c>
      <c r="B132" s="7">
        <v>2975</v>
      </c>
      <c r="C132" s="12">
        <v>44651</v>
      </c>
      <c r="D132" s="12">
        <v>44651</v>
      </c>
      <c r="E132" s="8">
        <f t="shared" si="2"/>
        <v>0</v>
      </c>
      <c r="F132" s="7">
        <f t="shared" si="3"/>
        <v>0</v>
      </c>
      <c r="H132" s="12"/>
      <c r="I132" s="12"/>
    </row>
    <row r="133" spans="1:9" x14ac:dyDescent="0.25">
      <c r="A133" s="11" t="s">
        <v>170</v>
      </c>
      <c r="B133" s="7">
        <v>213</v>
      </c>
      <c r="C133" s="12">
        <v>44603</v>
      </c>
      <c r="D133" s="12">
        <v>44603</v>
      </c>
      <c r="E133" s="8">
        <f t="shared" ref="E133:E196" si="4">C133-D133</f>
        <v>0</v>
      </c>
      <c r="F133" s="7">
        <f t="shared" ref="F133:F196" si="5">B133*E133</f>
        <v>0</v>
      </c>
      <c r="H133" s="12"/>
      <c r="I133" s="12"/>
    </row>
    <row r="134" spans="1:9" x14ac:dyDescent="0.25">
      <c r="A134" s="11" t="s">
        <v>170</v>
      </c>
      <c r="B134" s="7">
        <v>14443</v>
      </c>
      <c r="C134" s="12">
        <v>44624</v>
      </c>
      <c r="D134" s="12">
        <v>44624</v>
      </c>
      <c r="E134" s="8">
        <f t="shared" si="4"/>
        <v>0</v>
      </c>
      <c r="F134" s="7">
        <f t="shared" si="5"/>
        <v>0</v>
      </c>
      <c r="H134" s="12"/>
      <c r="I134" s="12"/>
    </row>
    <row r="135" spans="1:9" x14ac:dyDescent="0.25">
      <c r="A135" s="11" t="s">
        <v>171</v>
      </c>
      <c r="B135" s="7">
        <v>409.49</v>
      </c>
      <c r="C135" s="12">
        <v>44571</v>
      </c>
      <c r="D135" s="12">
        <v>44571</v>
      </c>
      <c r="E135" s="8">
        <f t="shared" si="4"/>
        <v>0</v>
      </c>
      <c r="F135" s="7">
        <f t="shared" si="5"/>
        <v>0</v>
      </c>
      <c r="H135" s="12"/>
      <c r="I135" s="12"/>
    </row>
    <row r="136" spans="1:9" x14ac:dyDescent="0.25">
      <c r="A136" s="11" t="s">
        <v>171</v>
      </c>
      <c r="B136" s="7">
        <v>271.93</v>
      </c>
      <c r="C136" s="12">
        <v>44620</v>
      </c>
      <c r="D136" s="12">
        <v>44620</v>
      </c>
      <c r="E136" s="8">
        <f t="shared" si="4"/>
        <v>0</v>
      </c>
      <c r="F136" s="7">
        <f t="shared" si="5"/>
        <v>0</v>
      </c>
      <c r="H136" s="12"/>
      <c r="I136" s="12"/>
    </row>
    <row r="137" spans="1:9" x14ac:dyDescent="0.25">
      <c r="A137" s="11" t="s">
        <v>171</v>
      </c>
      <c r="B137" s="7">
        <v>276.06</v>
      </c>
      <c r="C137" s="12">
        <v>44651</v>
      </c>
      <c r="D137" s="12">
        <v>44651</v>
      </c>
      <c r="E137" s="8">
        <f t="shared" si="4"/>
        <v>0</v>
      </c>
      <c r="F137" s="7">
        <f t="shared" si="5"/>
        <v>0</v>
      </c>
      <c r="H137" s="12"/>
      <c r="I137" s="12"/>
    </row>
    <row r="138" spans="1:9" x14ac:dyDescent="0.25">
      <c r="A138" s="11" t="s">
        <v>172</v>
      </c>
      <c r="B138" s="7">
        <v>2710.94</v>
      </c>
      <c r="C138" s="12">
        <v>44571</v>
      </c>
      <c r="D138" s="12">
        <v>44571</v>
      </c>
      <c r="E138" s="8">
        <f t="shared" si="4"/>
        <v>0</v>
      </c>
      <c r="F138" s="7">
        <f t="shared" si="5"/>
        <v>0</v>
      </c>
      <c r="H138" s="12"/>
      <c r="I138" s="12"/>
    </row>
    <row r="139" spans="1:9" x14ac:dyDescent="0.25">
      <c r="A139" s="11" t="s">
        <v>172</v>
      </c>
      <c r="B139" s="7">
        <v>2710.94</v>
      </c>
      <c r="C139" s="12">
        <v>44620</v>
      </c>
      <c r="D139" s="12">
        <v>44620</v>
      </c>
      <c r="E139" s="8">
        <f t="shared" si="4"/>
        <v>0</v>
      </c>
      <c r="F139" s="7">
        <f t="shared" si="5"/>
        <v>0</v>
      </c>
      <c r="H139" s="12"/>
      <c r="I139" s="12"/>
    </row>
    <row r="140" spans="1:9" x14ac:dyDescent="0.25">
      <c r="A140" s="11" t="s">
        <v>172</v>
      </c>
      <c r="B140" s="7">
        <v>2710.94</v>
      </c>
      <c r="C140" s="12">
        <v>44651</v>
      </c>
      <c r="D140" s="12">
        <v>44651</v>
      </c>
      <c r="E140" s="8">
        <f t="shared" si="4"/>
        <v>0</v>
      </c>
      <c r="F140" s="7">
        <f t="shared" si="5"/>
        <v>0</v>
      </c>
      <c r="H140" s="12"/>
      <c r="I140" s="12"/>
    </row>
    <row r="141" spans="1:9" x14ac:dyDescent="0.25">
      <c r="A141" s="11" t="s">
        <v>175</v>
      </c>
      <c r="B141" s="7">
        <v>541.29</v>
      </c>
      <c r="C141" s="12">
        <v>44620</v>
      </c>
      <c r="D141" s="12">
        <v>44620</v>
      </c>
      <c r="E141" s="8">
        <f t="shared" si="4"/>
        <v>0</v>
      </c>
      <c r="F141" s="7">
        <f t="shared" si="5"/>
        <v>0</v>
      </c>
      <c r="H141" s="12"/>
      <c r="I141" s="12"/>
    </row>
    <row r="142" spans="1:9" x14ac:dyDescent="0.25">
      <c r="A142" s="11" t="s">
        <v>175</v>
      </c>
      <c r="B142" s="7">
        <v>1099.9099999999999</v>
      </c>
      <c r="C142" s="12">
        <v>44645</v>
      </c>
      <c r="D142" s="12">
        <v>44645</v>
      </c>
      <c r="E142" s="8">
        <f t="shared" si="4"/>
        <v>0</v>
      </c>
      <c r="F142" s="7">
        <f t="shared" si="5"/>
        <v>0</v>
      </c>
      <c r="H142" s="12"/>
      <c r="I142" s="12"/>
    </row>
    <row r="143" spans="1:9" x14ac:dyDescent="0.25">
      <c r="A143" s="11" t="s">
        <v>177</v>
      </c>
      <c r="B143" s="7">
        <v>670</v>
      </c>
      <c r="C143" s="12">
        <v>44620</v>
      </c>
      <c r="D143" s="12">
        <v>44620</v>
      </c>
      <c r="E143" s="8">
        <f t="shared" si="4"/>
        <v>0</v>
      </c>
      <c r="F143" s="7">
        <f t="shared" si="5"/>
        <v>0</v>
      </c>
      <c r="H143" s="12"/>
      <c r="I143" s="12"/>
    </row>
    <row r="144" spans="1:9" x14ac:dyDescent="0.25">
      <c r="A144" s="11" t="s">
        <v>180</v>
      </c>
      <c r="B144" s="7">
        <v>5894</v>
      </c>
      <c r="C144" s="12">
        <v>44571</v>
      </c>
      <c r="D144" s="12">
        <v>44571</v>
      </c>
      <c r="E144" s="8">
        <f t="shared" si="4"/>
        <v>0</v>
      </c>
      <c r="F144" s="7">
        <f t="shared" si="5"/>
        <v>0</v>
      </c>
      <c r="H144" s="12"/>
      <c r="I144" s="12"/>
    </row>
    <row r="145" spans="1:9" x14ac:dyDescent="0.25">
      <c r="A145" s="11" t="s">
        <v>180</v>
      </c>
      <c r="B145" s="7">
        <v>1001.15</v>
      </c>
      <c r="C145" s="12">
        <v>44620</v>
      </c>
      <c r="D145" s="12">
        <v>44620</v>
      </c>
      <c r="E145" s="8">
        <f t="shared" si="4"/>
        <v>0</v>
      </c>
      <c r="F145" s="7">
        <f t="shared" si="5"/>
        <v>0</v>
      </c>
      <c r="H145" s="12"/>
      <c r="I145" s="12"/>
    </row>
    <row r="146" spans="1:9" x14ac:dyDescent="0.25">
      <c r="A146" s="11" t="s">
        <v>180</v>
      </c>
      <c r="B146" s="7">
        <v>1900</v>
      </c>
      <c r="C146" s="12">
        <v>44651</v>
      </c>
      <c r="D146" s="12">
        <v>44651</v>
      </c>
      <c r="E146" s="8">
        <f t="shared" si="4"/>
        <v>0</v>
      </c>
      <c r="F146" s="7">
        <f t="shared" si="5"/>
        <v>0</v>
      </c>
      <c r="H146" s="12"/>
      <c r="I146" s="12"/>
    </row>
    <row r="147" spans="1:9" x14ac:dyDescent="0.25">
      <c r="A147" s="11" t="s">
        <v>181</v>
      </c>
      <c r="B147" s="7">
        <v>1026.5999999999999</v>
      </c>
      <c r="C147" s="12">
        <v>44571</v>
      </c>
      <c r="D147" s="12">
        <v>44571</v>
      </c>
      <c r="E147" s="8">
        <f t="shared" si="4"/>
        <v>0</v>
      </c>
      <c r="F147" s="7">
        <f t="shared" si="5"/>
        <v>0</v>
      </c>
      <c r="H147" s="12"/>
      <c r="I147" s="12"/>
    </row>
    <row r="148" spans="1:9" x14ac:dyDescent="0.25">
      <c r="A148" s="11" t="s">
        <v>181</v>
      </c>
      <c r="B148" s="7">
        <v>140</v>
      </c>
      <c r="C148" s="12">
        <v>44620</v>
      </c>
      <c r="D148" s="12">
        <v>44620</v>
      </c>
      <c r="E148" s="8">
        <f t="shared" si="4"/>
        <v>0</v>
      </c>
      <c r="F148" s="7">
        <f t="shared" si="5"/>
        <v>0</v>
      </c>
      <c r="H148" s="12"/>
      <c r="I148" s="12"/>
    </row>
    <row r="149" spans="1:9" x14ac:dyDescent="0.25">
      <c r="A149" s="11" t="s">
        <v>181</v>
      </c>
      <c r="B149" s="7">
        <v>705</v>
      </c>
      <c r="C149" s="12">
        <v>44651</v>
      </c>
      <c r="D149" s="12">
        <v>44651</v>
      </c>
      <c r="E149" s="8">
        <f t="shared" si="4"/>
        <v>0</v>
      </c>
      <c r="F149" s="7">
        <f t="shared" si="5"/>
        <v>0</v>
      </c>
      <c r="H149" s="12"/>
      <c r="I149" s="12"/>
    </row>
    <row r="150" spans="1:9" x14ac:dyDescent="0.25">
      <c r="A150" s="11" t="s">
        <v>183</v>
      </c>
      <c r="B150" s="7">
        <v>2200.3200000000002</v>
      </c>
      <c r="C150" s="12">
        <v>44571</v>
      </c>
      <c r="D150" s="12">
        <v>44571</v>
      </c>
      <c r="E150" s="8">
        <f t="shared" si="4"/>
        <v>0</v>
      </c>
      <c r="F150" s="7">
        <f t="shared" si="5"/>
        <v>0</v>
      </c>
      <c r="H150" s="12"/>
      <c r="I150" s="12"/>
    </row>
    <row r="151" spans="1:9" x14ac:dyDescent="0.25">
      <c r="A151" s="11" t="s">
        <v>183</v>
      </c>
      <c r="B151" s="7">
        <v>7499.0300000000007</v>
      </c>
      <c r="C151" s="12">
        <v>44620</v>
      </c>
      <c r="D151" s="12">
        <v>44620</v>
      </c>
      <c r="E151" s="8">
        <f t="shared" si="4"/>
        <v>0</v>
      </c>
      <c r="F151" s="7">
        <f t="shared" si="5"/>
        <v>0</v>
      </c>
      <c r="H151" s="12"/>
      <c r="I151" s="12"/>
    </row>
    <row r="152" spans="1:9" x14ac:dyDescent="0.25">
      <c r="A152" s="11" t="s">
        <v>183</v>
      </c>
      <c r="B152" s="7">
        <v>2627.58</v>
      </c>
      <c r="C152" s="12">
        <v>44651</v>
      </c>
      <c r="D152" s="12">
        <v>44651</v>
      </c>
      <c r="E152" s="8">
        <f t="shared" si="4"/>
        <v>0</v>
      </c>
      <c r="F152" s="7">
        <f t="shared" si="5"/>
        <v>0</v>
      </c>
      <c r="H152" s="12"/>
      <c r="I152" s="12"/>
    </row>
    <row r="153" spans="1:9" x14ac:dyDescent="0.25">
      <c r="A153" s="11" t="s">
        <v>184</v>
      </c>
      <c r="B153" s="7">
        <v>670</v>
      </c>
      <c r="C153" s="12">
        <v>44585</v>
      </c>
      <c r="D153" s="12">
        <v>44585</v>
      </c>
      <c r="E153" s="8">
        <f t="shared" si="4"/>
        <v>0</v>
      </c>
      <c r="F153" s="7">
        <f t="shared" si="5"/>
        <v>0</v>
      </c>
      <c r="H153" s="12"/>
      <c r="I153" s="12"/>
    </row>
    <row r="154" spans="1:9" x14ac:dyDescent="0.25">
      <c r="A154" s="11" t="s">
        <v>184</v>
      </c>
      <c r="B154" s="7">
        <v>750</v>
      </c>
      <c r="C154" s="12">
        <v>44620</v>
      </c>
      <c r="D154" s="12">
        <v>44620</v>
      </c>
      <c r="E154" s="8">
        <f t="shared" si="4"/>
        <v>0</v>
      </c>
      <c r="F154" s="7">
        <f t="shared" si="5"/>
        <v>0</v>
      </c>
      <c r="H154" s="12"/>
      <c r="I154" s="12"/>
    </row>
    <row r="155" spans="1:9" x14ac:dyDescent="0.25">
      <c r="A155" s="11" t="s">
        <v>184</v>
      </c>
      <c r="B155" s="7">
        <v>750</v>
      </c>
      <c r="C155" s="12">
        <v>44637</v>
      </c>
      <c r="D155" s="12">
        <v>44637</v>
      </c>
      <c r="E155" s="8">
        <f t="shared" si="4"/>
        <v>0</v>
      </c>
      <c r="F155" s="7">
        <f t="shared" si="5"/>
        <v>0</v>
      </c>
      <c r="H155" s="12"/>
      <c r="I155" s="12"/>
    </row>
    <row r="156" spans="1:9" x14ac:dyDescent="0.25">
      <c r="A156" s="11" t="s">
        <v>188</v>
      </c>
      <c r="B156" s="7">
        <v>2700</v>
      </c>
      <c r="C156" s="12">
        <v>44620</v>
      </c>
      <c r="D156" s="12">
        <v>44620</v>
      </c>
      <c r="E156" s="8">
        <f t="shared" si="4"/>
        <v>0</v>
      </c>
      <c r="F156" s="7">
        <f t="shared" si="5"/>
        <v>0</v>
      </c>
      <c r="H156" s="12"/>
      <c r="I156" s="12"/>
    </row>
    <row r="157" spans="1:9" x14ac:dyDescent="0.25">
      <c r="A157" s="11" t="s">
        <v>190</v>
      </c>
      <c r="B157" s="7">
        <v>487.37</v>
      </c>
      <c r="C157" s="12">
        <v>44571</v>
      </c>
      <c r="D157" s="12">
        <v>44571</v>
      </c>
      <c r="E157" s="8">
        <f t="shared" si="4"/>
        <v>0</v>
      </c>
      <c r="F157" s="7">
        <f t="shared" si="5"/>
        <v>0</v>
      </c>
      <c r="H157" s="12"/>
      <c r="I157" s="12"/>
    </row>
    <row r="158" spans="1:9" x14ac:dyDescent="0.25">
      <c r="A158" s="11" t="s">
        <v>190</v>
      </c>
      <c r="B158" s="7">
        <v>76</v>
      </c>
      <c r="C158" s="12">
        <v>44620</v>
      </c>
      <c r="D158" s="12">
        <v>44620</v>
      </c>
      <c r="E158" s="8">
        <f t="shared" si="4"/>
        <v>0</v>
      </c>
      <c r="F158" s="7">
        <f t="shared" si="5"/>
        <v>0</v>
      </c>
      <c r="H158" s="12"/>
      <c r="I158" s="12"/>
    </row>
    <row r="159" spans="1:9" x14ac:dyDescent="0.25">
      <c r="A159" s="11" t="s">
        <v>190</v>
      </c>
      <c r="B159" s="7">
        <v>76</v>
      </c>
      <c r="C159" s="12">
        <v>44651</v>
      </c>
      <c r="D159" s="12">
        <v>44651</v>
      </c>
      <c r="E159" s="8">
        <f t="shared" si="4"/>
        <v>0</v>
      </c>
      <c r="F159" s="7">
        <f t="shared" si="5"/>
        <v>0</v>
      </c>
      <c r="H159" s="12"/>
      <c r="I159" s="12"/>
    </row>
    <row r="160" spans="1:9" x14ac:dyDescent="0.25">
      <c r="A160" s="11" t="s">
        <v>192</v>
      </c>
      <c r="B160" s="7">
        <v>278</v>
      </c>
      <c r="C160" s="12">
        <v>44648</v>
      </c>
      <c r="D160" s="12">
        <v>44648</v>
      </c>
      <c r="E160" s="8">
        <f t="shared" si="4"/>
        <v>0</v>
      </c>
      <c r="F160" s="7">
        <f t="shared" si="5"/>
        <v>0</v>
      </c>
      <c r="H160" s="12"/>
      <c r="I160" s="12"/>
    </row>
    <row r="161" spans="1:9" x14ac:dyDescent="0.25">
      <c r="A161" s="11" t="s">
        <v>197</v>
      </c>
      <c r="B161" s="7">
        <v>1061.5999999999999</v>
      </c>
      <c r="C161" s="12">
        <v>44571</v>
      </c>
      <c r="D161" s="12">
        <v>44571</v>
      </c>
      <c r="E161" s="8">
        <f t="shared" si="4"/>
        <v>0</v>
      </c>
      <c r="F161" s="7">
        <f t="shared" si="5"/>
        <v>0</v>
      </c>
      <c r="H161" s="12"/>
      <c r="I161" s="12"/>
    </row>
    <row r="162" spans="1:9" x14ac:dyDescent="0.25">
      <c r="A162" s="11" t="s">
        <v>197</v>
      </c>
      <c r="B162" s="7">
        <v>1032.3499999999999</v>
      </c>
      <c r="C162" s="12">
        <v>44620</v>
      </c>
      <c r="D162" s="12">
        <v>44620</v>
      </c>
      <c r="E162" s="8">
        <f t="shared" si="4"/>
        <v>0</v>
      </c>
      <c r="F162" s="7">
        <f t="shared" si="5"/>
        <v>0</v>
      </c>
      <c r="H162" s="12"/>
      <c r="I162" s="12"/>
    </row>
    <row r="163" spans="1:9" x14ac:dyDescent="0.25">
      <c r="A163" s="11" t="s">
        <v>198</v>
      </c>
      <c r="B163" s="7">
        <v>900</v>
      </c>
      <c r="C163" s="12">
        <v>44571</v>
      </c>
      <c r="D163" s="12">
        <v>44571</v>
      </c>
      <c r="E163" s="8">
        <f t="shared" si="4"/>
        <v>0</v>
      </c>
      <c r="F163" s="7">
        <f t="shared" si="5"/>
        <v>0</v>
      </c>
      <c r="H163" s="12"/>
      <c r="I163" s="12"/>
    </row>
    <row r="164" spans="1:9" x14ac:dyDescent="0.25">
      <c r="A164" s="11" t="s">
        <v>198</v>
      </c>
      <c r="B164" s="7">
        <v>8120</v>
      </c>
      <c r="C164" s="12">
        <v>44620</v>
      </c>
      <c r="D164" s="12">
        <v>44620</v>
      </c>
      <c r="E164" s="8">
        <f t="shared" si="4"/>
        <v>0</v>
      </c>
      <c r="F164" s="7">
        <f t="shared" si="5"/>
        <v>0</v>
      </c>
      <c r="H164" s="12"/>
      <c r="I164" s="12"/>
    </row>
    <row r="165" spans="1:9" x14ac:dyDescent="0.25">
      <c r="A165" s="11" t="s">
        <v>198</v>
      </c>
      <c r="B165" s="7">
        <v>9045</v>
      </c>
      <c r="C165" s="12">
        <v>44651</v>
      </c>
      <c r="D165" s="12">
        <v>44651</v>
      </c>
      <c r="E165" s="8">
        <f t="shared" si="4"/>
        <v>0</v>
      </c>
      <c r="F165" s="7">
        <f t="shared" si="5"/>
        <v>0</v>
      </c>
      <c r="H165" s="12"/>
      <c r="I165" s="12"/>
    </row>
    <row r="166" spans="1:9" x14ac:dyDescent="0.25">
      <c r="A166" s="11" t="s">
        <v>199</v>
      </c>
      <c r="B166" s="7">
        <v>17212.099999999999</v>
      </c>
      <c r="C166" s="12">
        <v>44571</v>
      </c>
      <c r="D166" s="12">
        <v>44571</v>
      </c>
      <c r="E166" s="8">
        <f t="shared" si="4"/>
        <v>0</v>
      </c>
      <c r="F166" s="7">
        <f t="shared" si="5"/>
        <v>0</v>
      </c>
      <c r="H166" s="12"/>
      <c r="I166" s="12"/>
    </row>
    <row r="167" spans="1:9" x14ac:dyDescent="0.25">
      <c r="A167" s="11" t="s">
        <v>199</v>
      </c>
      <c r="B167" s="7">
        <v>47875.56</v>
      </c>
      <c r="C167" s="12">
        <v>44620</v>
      </c>
      <c r="D167" s="12">
        <v>44620</v>
      </c>
      <c r="E167" s="8">
        <f t="shared" si="4"/>
        <v>0</v>
      </c>
      <c r="F167" s="7">
        <f t="shared" si="5"/>
        <v>0</v>
      </c>
      <c r="H167" s="12"/>
      <c r="I167" s="12"/>
    </row>
    <row r="168" spans="1:9" x14ac:dyDescent="0.25">
      <c r="A168" s="11" t="s">
        <v>199</v>
      </c>
      <c r="B168" s="7">
        <v>26047.040000000001</v>
      </c>
      <c r="C168" s="12">
        <v>44651</v>
      </c>
      <c r="D168" s="12">
        <v>44651</v>
      </c>
      <c r="E168" s="8">
        <f t="shared" si="4"/>
        <v>0</v>
      </c>
      <c r="F168" s="7">
        <f t="shared" si="5"/>
        <v>0</v>
      </c>
      <c r="H168" s="12"/>
      <c r="I168" s="12"/>
    </row>
    <row r="169" spans="1:9" x14ac:dyDescent="0.25">
      <c r="A169" s="11" t="s">
        <v>202</v>
      </c>
      <c r="B169" s="7">
        <v>10608.870000000003</v>
      </c>
      <c r="C169" s="12">
        <v>44571</v>
      </c>
      <c r="D169" s="12">
        <v>44571</v>
      </c>
      <c r="E169" s="8">
        <f t="shared" si="4"/>
        <v>0</v>
      </c>
      <c r="F169" s="7">
        <f t="shared" si="5"/>
        <v>0</v>
      </c>
      <c r="H169" s="12"/>
      <c r="I169" s="12"/>
    </row>
    <row r="170" spans="1:9" x14ac:dyDescent="0.25">
      <c r="A170" s="11" t="s">
        <v>202</v>
      </c>
      <c r="B170" s="7">
        <v>5198.01</v>
      </c>
      <c r="C170" s="12">
        <v>44620</v>
      </c>
      <c r="D170" s="12">
        <v>44620</v>
      </c>
      <c r="E170" s="8">
        <f t="shared" si="4"/>
        <v>0</v>
      </c>
      <c r="F170" s="7">
        <f t="shared" si="5"/>
        <v>0</v>
      </c>
      <c r="H170" s="12"/>
      <c r="I170" s="12"/>
    </row>
    <row r="171" spans="1:9" x14ac:dyDescent="0.25">
      <c r="A171" s="11" t="s">
        <v>202</v>
      </c>
      <c r="B171" s="7">
        <v>12905.81</v>
      </c>
      <c r="C171" s="12">
        <v>44651</v>
      </c>
      <c r="D171" s="12">
        <v>44651</v>
      </c>
      <c r="E171" s="8">
        <f t="shared" si="4"/>
        <v>0</v>
      </c>
      <c r="F171" s="7">
        <f t="shared" si="5"/>
        <v>0</v>
      </c>
      <c r="H171" s="12"/>
      <c r="I171" s="12"/>
    </row>
    <row r="172" spans="1:9" x14ac:dyDescent="0.25">
      <c r="A172" s="11" t="s">
        <v>207</v>
      </c>
      <c r="B172" s="7">
        <v>469.69</v>
      </c>
      <c r="C172" s="12">
        <v>44571</v>
      </c>
      <c r="D172" s="12">
        <v>44571</v>
      </c>
      <c r="E172" s="8">
        <f t="shared" si="4"/>
        <v>0</v>
      </c>
      <c r="F172" s="7">
        <f t="shared" si="5"/>
        <v>0</v>
      </c>
      <c r="H172" s="12"/>
      <c r="I172" s="12"/>
    </row>
    <row r="173" spans="1:9" x14ac:dyDescent="0.25">
      <c r="A173" s="11" t="s">
        <v>207</v>
      </c>
      <c r="B173" s="7">
        <v>296.58</v>
      </c>
      <c r="C173" s="12">
        <v>44620</v>
      </c>
      <c r="D173" s="12">
        <v>44620</v>
      </c>
      <c r="E173" s="8">
        <f t="shared" si="4"/>
        <v>0</v>
      </c>
      <c r="F173" s="7">
        <f t="shared" si="5"/>
        <v>0</v>
      </c>
      <c r="H173" s="12"/>
      <c r="I173" s="12"/>
    </row>
    <row r="174" spans="1:9" x14ac:dyDescent="0.25">
      <c r="A174" s="11" t="s">
        <v>207</v>
      </c>
      <c r="B174" s="7">
        <v>881.84</v>
      </c>
      <c r="C174" s="12">
        <v>44651</v>
      </c>
      <c r="D174" s="12">
        <v>44651</v>
      </c>
      <c r="E174" s="8">
        <f t="shared" si="4"/>
        <v>0</v>
      </c>
      <c r="F174" s="7">
        <f t="shared" si="5"/>
        <v>0</v>
      </c>
      <c r="H174" s="12"/>
      <c r="I174" s="12"/>
    </row>
    <row r="175" spans="1:9" x14ac:dyDescent="0.25">
      <c r="A175" s="11" t="s">
        <v>211</v>
      </c>
      <c r="B175" s="7">
        <v>3719.92</v>
      </c>
      <c r="C175" s="12">
        <v>44571</v>
      </c>
      <c r="D175" s="12">
        <v>44571</v>
      </c>
      <c r="E175" s="8">
        <f t="shared" si="4"/>
        <v>0</v>
      </c>
      <c r="F175" s="7">
        <f t="shared" si="5"/>
        <v>0</v>
      </c>
      <c r="H175" s="12"/>
      <c r="I175" s="12"/>
    </row>
    <row r="176" spans="1:9" x14ac:dyDescent="0.25">
      <c r="A176" s="11" t="s">
        <v>211</v>
      </c>
      <c r="B176" s="7">
        <v>453.68</v>
      </c>
      <c r="C176" s="12">
        <v>44620</v>
      </c>
      <c r="D176" s="12">
        <v>44620</v>
      </c>
      <c r="E176" s="8">
        <f t="shared" si="4"/>
        <v>0</v>
      </c>
      <c r="F176" s="7">
        <f t="shared" si="5"/>
        <v>0</v>
      </c>
      <c r="H176" s="12"/>
      <c r="I176" s="12"/>
    </row>
    <row r="177" spans="1:9" x14ac:dyDescent="0.25">
      <c r="A177" s="11" t="s">
        <v>211</v>
      </c>
      <c r="B177" s="7">
        <v>691.36</v>
      </c>
      <c r="C177" s="12">
        <v>44651</v>
      </c>
      <c r="D177" s="12">
        <v>44651</v>
      </c>
      <c r="E177" s="8">
        <f t="shared" si="4"/>
        <v>0</v>
      </c>
      <c r="F177" s="7">
        <f t="shared" si="5"/>
        <v>0</v>
      </c>
      <c r="H177" s="12"/>
      <c r="I177" s="12"/>
    </row>
    <row r="178" spans="1:9" x14ac:dyDescent="0.25">
      <c r="A178" s="11" t="s">
        <v>215</v>
      </c>
      <c r="B178" s="7">
        <v>367</v>
      </c>
      <c r="C178" s="12">
        <v>44571</v>
      </c>
      <c r="D178" s="12">
        <v>44571</v>
      </c>
      <c r="E178" s="8">
        <f t="shared" si="4"/>
        <v>0</v>
      </c>
      <c r="F178" s="7">
        <f t="shared" si="5"/>
        <v>0</v>
      </c>
      <c r="H178" s="12"/>
      <c r="I178" s="12"/>
    </row>
    <row r="179" spans="1:9" x14ac:dyDescent="0.25">
      <c r="A179" s="11" t="s">
        <v>328</v>
      </c>
      <c r="B179" s="7">
        <v>5504.32</v>
      </c>
      <c r="C179" s="12">
        <v>44621</v>
      </c>
      <c r="D179" s="12">
        <v>44621</v>
      </c>
      <c r="E179" s="8">
        <f t="shared" si="4"/>
        <v>0</v>
      </c>
      <c r="F179" s="7">
        <f t="shared" si="5"/>
        <v>0</v>
      </c>
      <c r="H179" s="12"/>
      <c r="I179" s="12"/>
    </row>
    <row r="180" spans="1:9" x14ac:dyDescent="0.25">
      <c r="A180" s="11" t="s">
        <v>219</v>
      </c>
      <c r="B180" s="7">
        <v>16875</v>
      </c>
      <c r="C180" s="12">
        <v>44620</v>
      </c>
      <c r="D180" s="12">
        <v>44620</v>
      </c>
      <c r="E180" s="8">
        <f t="shared" si="4"/>
        <v>0</v>
      </c>
      <c r="F180" s="7">
        <f t="shared" si="5"/>
        <v>0</v>
      </c>
      <c r="H180" s="12"/>
      <c r="I180" s="12"/>
    </row>
    <row r="181" spans="1:9" x14ac:dyDescent="0.25">
      <c r="A181" s="11" t="s">
        <v>219</v>
      </c>
      <c r="B181" s="7">
        <v>190</v>
      </c>
      <c r="C181" s="12">
        <v>44651</v>
      </c>
      <c r="D181" s="12">
        <v>44651</v>
      </c>
      <c r="E181" s="8">
        <f t="shared" si="4"/>
        <v>0</v>
      </c>
      <c r="F181" s="7">
        <f t="shared" si="5"/>
        <v>0</v>
      </c>
      <c r="H181" s="12"/>
      <c r="I181" s="12"/>
    </row>
    <row r="182" spans="1:9" x14ac:dyDescent="0.25">
      <c r="A182" s="11" t="s">
        <v>220</v>
      </c>
      <c r="B182" s="7">
        <v>2472.1999999999998</v>
      </c>
      <c r="C182" s="12">
        <v>44571</v>
      </c>
      <c r="D182" s="12">
        <v>44571</v>
      </c>
      <c r="E182" s="8">
        <f t="shared" si="4"/>
        <v>0</v>
      </c>
      <c r="F182" s="7">
        <f t="shared" si="5"/>
        <v>0</v>
      </c>
      <c r="H182" s="12"/>
      <c r="I182" s="12"/>
    </row>
    <row r="183" spans="1:9" x14ac:dyDescent="0.25">
      <c r="A183" s="11" t="s">
        <v>220</v>
      </c>
      <c r="B183" s="7">
        <v>1391.2</v>
      </c>
      <c r="C183" s="12">
        <v>44620</v>
      </c>
      <c r="D183" s="12">
        <v>44620</v>
      </c>
      <c r="E183" s="8">
        <f t="shared" si="4"/>
        <v>0</v>
      </c>
      <c r="F183" s="7">
        <f t="shared" si="5"/>
        <v>0</v>
      </c>
      <c r="H183" s="12"/>
      <c r="I183" s="12"/>
    </row>
    <row r="184" spans="1:9" x14ac:dyDescent="0.25">
      <c r="A184" s="11" t="s">
        <v>220</v>
      </c>
      <c r="B184" s="7">
        <v>3558.9</v>
      </c>
      <c r="C184" s="12">
        <v>44651</v>
      </c>
      <c r="D184" s="12">
        <v>44651</v>
      </c>
      <c r="E184" s="8">
        <f t="shared" si="4"/>
        <v>0</v>
      </c>
      <c r="F184" s="7">
        <f t="shared" si="5"/>
        <v>0</v>
      </c>
      <c r="H184" s="12"/>
      <c r="I184" s="12"/>
    </row>
    <row r="185" spans="1:9" x14ac:dyDescent="0.25">
      <c r="A185" s="11" t="s">
        <v>225</v>
      </c>
      <c r="B185" s="7">
        <v>4250</v>
      </c>
      <c r="C185" s="12">
        <v>44571</v>
      </c>
      <c r="D185" s="12">
        <v>44571</v>
      </c>
      <c r="E185" s="8">
        <f t="shared" si="4"/>
        <v>0</v>
      </c>
      <c r="F185" s="7">
        <f t="shared" si="5"/>
        <v>0</v>
      </c>
      <c r="H185" s="12"/>
      <c r="I185" s="12"/>
    </row>
    <row r="186" spans="1:9" x14ac:dyDescent="0.25">
      <c r="A186" s="11" t="s">
        <v>225</v>
      </c>
      <c r="B186" s="7">
        <v>22879.5</v>
      </c>
      <c r="C186" s="12">
        <v>44620</v>
      </c>
      <c r="D186" s="12">
        <v>44620</v>
      </c>
      <c r="E186" s="8">
        <f t="shared" si="4"/>
        <v>0</v>
      </c>
      <c r="F186" s="7">
        <f t="shared" si="5"/>
        <v>0</v>
      </c>
      <c r="H186" s="12"/>
      <c r="I186" s="12"/>
    </row>
    <row r="187" spans="1:9" x14ac:dyDescent="0.25">
      <c r="A187" s="11" t="s">
        <v>234</v>
      </c>
      <c r="B187" s="7">
        <v>1348</v>
      </c>
      <c r="C187" s="12">
        <v>44571</v>
      </c>
      <c r="D187" s="12">
        <v>44571</v>
      </c>
      <c r="E187" s="8">
        <f t="shared" si="4"/>
        <v>0</v>
      </c>
      <c r="F187" s="7">
        <f t="shared" si="5"/>
        <v>0</v>
      </c>
      <c r="H187" s="12"/>
      <c r="I187" s="12"/>
    </row>
    <row r="188" spans="1:9" x14ac:dyDescent="0.25">
      <c r="A188" s="11" t="s">
        <v>234</v>
      </c>
      <c r="B188" s="7">
        <v>1650</v>
      </c>
      <c r="C188" s="12">
        <v>44626</v>
      </c>
      <c r="D188" s="12">
        <v>44628</v>
      </c>
      <c r="E188" s="8">
        <f t="shared" si="4"/>
        <v>-2</v>
      </c>
      <c r="F188" s="7">
        <f t="shared" si="5"/>
        <v>-3300</v>
      </c>
      <c r="H188" s="12"/>
      <c r="I188" s="12"/>
    </row>
    <row r="189" spans="1:9" x14ac:dyDescent="0.25">
      <c r="A189" s="11" t="s">
        <v>234</v>
      </c>
      <c r="B189" s="7">
        <v>524</v>
      </c>
      <c r="C189" s="12">
        <v>44651</v>
      </c>
      <c r="D189" s="12">
        <v>44651</v>
      </c>
      <c r="E189" s="8">
        <f t="shared" si="4"/>
        <v>0</v>
      </c>
      <c r="F189" s="7">
        <f t="shared" si="5"/>
        <v>0</v>
      </c>
      <c r="H189" s="12"/>
      <c r="I189" s="12"/>
    </row>
    <row r="190" spans="1:9" x14ac:dyDescent="0.25">
      <c r="A190" s="11" t="s">
        <v>237</v>
      </c>
      <c r="B190" s="7">
        <v>1636.5</v>
      </c>
      <c r="C190" s="12">
        <v>44571</v>
      </c>
      <c r="D190" s="12">
        <v>44571</v>
      </c>
      <c r="E190" s="8">
        <f t="shared" si="4"/>
        <v>0</v>
      </c>
      <c r="F190" s="7">
        <f t="shared" si="5"/>
        <v>0</v>
      </c>
      <c r="H190" s="12"/>
      <c r="I190" s="12"/>
    </row>
    <row r="191" spans="1:9" x14ac:dyDescent="0.25">
      <c r="A191" s="11" t="s">
        <v>237</v>
      </c>
      <c r="B191" s="7">
        <v>8721.2800000000007</v>
      </c>
      <c r="C191" s="12">
        <v>44620</v>
      </c>
      <c r="D191" s="12">
        <v>44620</v>
      </c>
      <c r="E191" s="8">
        <f t="shared" si="4"/>
        <v>0</v>
      </c>
      <c r="F191" s="7">
        <f t="shared" si="5"/>
        <v>0</v>
      </c>
      <c r="H191" s="12"/>
      <c r="I191" s="12"/>
    </row>
    <row r="192" spans="1:9" x14ac:dyDescent="0.25">
      <c r="A192" s="11" t="s">
        <v>237</v>
      </c>
      <c r="B192" s="7">
        <v>5056.28</v>
      </c>
      <c r="C192" s="12">
        <v>44651</v>
      </c>
      <c r="D192" s="12">
        <v>44651</v>
      </c>
      <c r="E192" s="8">
        <f t="shared" si="4"/>
        <v>0</v>
      </c>
      <c r="F192" s="7">
        <f t="shared" si="5"/>
        <v>0</v>
      </c>
      <c r="H192" s="12"/>
      <c r="I192" s="12"/>
    </row>
    <row r="193" spans="1:9" x14ac:dyDescent="0.25">
      <c r="A193" s="11" t="s">
        <v>238</v>
      </c>
      <c r="B193" s="7">
        <v>72895.72</v>
      </c>
      <c r="C193" s="12">
        <v>44571</v>
      </c>
      <c r="D193" s="12">
        <v>44571</v>
      </c>
      <c r="E193" s="8">
        <f t="shared" si="4"/>
        <v>0</v>
      </c>
      <c r="F193" s="7">
        <f t="shared" si="5"/>
        <v>0</v>
      </c>
      <c r="H193" s="12"/>
      <c r="I193" s="12"/>
    </row>
    <row r="194" spans="1:9" x14ac:dyDescent="0.25">
      <c r="A194" s="11" t="s">
        <v>238</v>
      </c>
      <c r="B194" s="7">
        <v>100415.67999999999</v>
      </c>
      <c r="C194" s="12">
        <v>44620</v>
      </c>
      <c r="D194" s="12">
        <v>44620</v>
      </c>
      <c r="E194" s="8">
        <f t="shared" si="4"/>
        <v>0</v>
      </c>
      <c r="F194" s="7">
        <f t="shared" si="5"/>
        <v>0</v>
      </c>
      <c r="H194" s="12"/>
      <c r="I194" s="12"/>
    </row>
    <row r="195" spans="1:9" x14ac:dyDescent="0.25">
      <c r="A195" s="11" t="s">
        <v>238</v>
      </c>
      <c r="B195" s="7">
        <v>102649.41</v>
      </c>
      <c r="C195" s="12">
        <v>44651</v>
      </c>
      <c r="D195" s="12">
        <v>44651</v>
      </c>
      <c r="E195" s="8">
        <f t="shared" si="4"/>
        <v>0</v>
      </c>
      <c r="F195" s="7">
        <f t="shared" si="5"/>
        <v>0</v>
      </c>
      <c r="H195" s="12"/>
      <c r="I195" s="12"/>
    </row>
    <row r="196" spans="1:9" x14ac:dyDescent="0.25">
      <c r="A196" s="11" t="s">
        <v>240</v>
      </c>
      <c r="B196" s="7">
        <v>4724.16</v>
      </c>
      <c r="C196" s="12">
        <v>44571</v>
      </c>
      <c r="D196" s="12">
        <v>44571</v>
      </c>
      <c r="E196" s="8">
        <f t="shared" si="4"/>
        <v>0</v>
      </c>
      <c r="F196" s="7">
        <f t="shared" si="5"/>
        <v>0</v>
      </c>
      <c r="H196" s="12"/>
      <c r="I196" s="12"/>
    </row>
    <row r="197" spans="1:9" x14ac:dyDescent="0.25">
      <c r="A197" s="11" t="s">
        <v>240</v>
      </c>
      <c r="B197" s="7">
        <v>14912.76</v>
      </c>
      <c r="C197" s="12">
        <v>44620</v>
      </c>
      <c r="D197" s="12">
        <v>44620</v>
      </c>
      <c r="E197" s="8">
        <f t="shared" ref="E197:E260" si="6">C197-D197</f>
        <v>0</v>
      </c>
      <c r="F197" s="7">
        <f t="shared" ref="F197:F260" si="7">B197*E197</f>
        <v>0</v>
      </c>
      <c r="H197" s="12"/>
      <c r="I197" s="12"/>
    </row>
    <row r="198" spans="1:9" x14ac:dyDescent="0.25">
      <c r="A198" s="11" t="s">
        <v>240</v>
      </c>
      <c r="B198" s="7">
        <v>5253.6</v>
      </c>
      <c r="C198" s="12">
        <v>44651</v>
      </c>
      <c r="D198" s="12">
        <v>44651</v>
      </c>
      <c r="E198" s="8">
        <f t="shared" si="6"/>
        <v>0</v>
      </c>
      <c r="F198" s="7">
        <f t="shared" si="7"/>
        <v>0</v>
      </c>
      <c r="H198" s="12"/>
      <c r="I198" s="12"/>
    </row>
    <row r="199" spans="1:9" x14ac:dyDescent="0.25">
      <c r="A199" s="11" t="s">
        <v>242</v>
      </c>
      <c r="B199" s="7">
        <v>51021.120000000003</v>
      </c>
      <c r="C199" s="12">
        <v>44620</v>
      </c>
      <c r="D199" s="12">
        <v>44620</v>
      </c>
      <c r="E199" s="8">
        <f t="shared" si="6"/>
        <v>0</v>
      </c>
      <c r="F199" s="7">
        <f t="shared" si="7"/>
        <v>0</v>
      </c>
      <c r="H199" s="12"/>
      <c r="I199" s="12"/>
    </row>
    <row r="200" spans="1:9" x14ac:dyDescent="0.25">
      <c r="A200" s="11" t="s">
        <v>242</v>
      </c>
      <c r="B200" s="7">
        <v>52442.66</v>
      </c>
      <c r="C200" s="12">
        <v>44651</v>
      </c>
      <c r="D200" s="12">
        <v>44651</v>
      </c>
      <c r="E200" s="8">
        <f t="shared" si="6"/>
        <v>0</v>
      </c>
      <c r="F200" s="7">
        <f t="shared" si="7"/>
        <v>0</v>
      </c>
      <c r="H200" s="12"/>
      <c r="I200" s="12"/>
    </row>
    <row r="201" spans="1:9" x14ac:dyDescent="0.25">
      <c r="A201" s="11" t="s">
        <v>243</v>
      </c>
      <c r="B201" s="7">
        <v>938</v>
      </c>
      <c r="C201" s="12">
        <v>44571</v>
      </c>
      <c r="D201" s="12">
        <v>44571</v>
      </c>
      <c r="E201" s="8">
        <f t="shared" si="6"/>
        <v>0</v>
      </c>
      <c r="F201" s="7">
        <f t="shared" si="7"/>
        <v>0</v>
      </c>
      <c r="H201" s="12"/>
      <c r="I201" s="12"/>
    </row>
    <row r="202" spans="1:9" x14ac:dyDescent="0.25">
      <c r="A202" s="11" t="s">
        <v>243</v>
      </c>
      <c r="B202" s="7">
        <v>10160</v>
      </c>
      <c r="C202" s="12">
        <v>44620</v>
      </c>
      <c r="D202" s="12">
        <v>44620</v>
      </c>
      <c r="E202" s="8">
        <f t="shared" si="6"/>
        <v>0</v>
      </c>
      <c r="F202" s="7">
        <f t="shared" si="7"/>
        <v>0</v>
      </c>
      <c r="H202" s="12"/>
      <c r="I202" s="12"/>
    </row>
    <row r="203" spans="1:9" x14ac:dyDescent="0.25">
      <c r="A203" s="11" t="s">
        <v>243</v>
      </c>
      <c r="B203" s="7">
        <v>1748.5</v>
      </c>
      <c r="C203" s="12">
        <v>44651</v>
      </c>
      <c r="D203" s="12">
        <v>44651</v>
      </c>
      <c r="E203" s="8">
        <f t="shared" si="6"/>
        <v>0</v>
      </c>
      <c r="F203" s="7">
        <f t="shared" si="7"/>
        <v>0</v>
      </c>
      <c r="H203" s="12"/>
      <c r="I203" s="12"/>
    </row>
    <row r="204" spans="1:9" x14ac:dyDescent="0.25">
      <c r="A204" s="11" t="s">
        <v>244</v>
      </c>
      <c r="B204" s="7">
        <v>2854</v>
      </c>
      <c r="C204" s="12">
        <v>44571</v>
      </c>
      <c r="D204" s="12">
        <v>44571</v>
      </c>
      <c r="E204" s="8">
        <f t="shared" si="6"/>
        <v>0</v>
      </c>
      <c r="F204" s="7">
        <f t="shared" si="7"/>
        <v>0</v>
      </c>
      <c r="H204" s="12"/>
      <c r="I204" s="12"/>
    </row>
    <row r="205" spans="1:9" x14ac:dyDescent="0.25">
      <c r="A205" s="11" t="s">
        <v>244</v>
      </c>
      <c r="B205" s="7">
        <v>8519.44</v>
      </c>
      <c r="C205" s="12">
        <v>44620</v>
      </c>
      <c r="D205" s="12">
        <v>44620</v>
      </c>
      <c r="E205" s="8">
        <f t="shared" si="6"/>
        <v>0</v>
      </c>
      <c r="F205" s="7">
        <f t="shared" si="7"/>
        <v>0</v>
      </c>
      <c r="H205" s="12"/>
      <c r="I205" s="12"/>
    </row>
    <row r="206" spans="1:9" x14ac:dyDescent="0.25">
      <c r="A206" s="11" t="s">
        <v>244</v>
      </c>
      <c r="B206" s="7">
        <v>7712.5199999999995</v>
      </c>
      <c r="C206" s="12">
        <v>44651</v>
      </c>
      <c r="D206" s="12">
        <v>44651</v>
      </c>
      <c r="E206" s="8">
        <f t="shared" si="6"/>
        <v>0</v>
      </c>
      <c r="F206" s="7">
        <f t="shared" si="7"/>
        <v>0</v>
      </c>
      <c r="H206" s="12"/>
      <c r="I206" s="12"/>
    </row>
    <row r="207" spans="1:9" x14ac:dyDescent="0.25">
      <c r="A207" s="11" t="s">
        <v>247</v>
      </c>
      <c r="B207" s="7">
        <v>1639.12</v>
      </c>
      <c r="C207" s="12">
        <v>44571</v>
      </c>
      <c r="D207" s="12">
        <v>44571</v>
      </c>
      <c r="E207" s="8">
        <f t="shared" si="6"/>
        <v>0</v>
      </c>
      <c r="F207" s="7">
        <f t="shared" si="7"/>
        <v>0</v>
      </c>
      <c r="H207" s="12"/>
      <c r="I207" s="12"/>
    </row>
    <row r="208" spans="1:9" x14ac:dyDescent="0.25">
      <c r="A208" s="11" t="s">
        <v>247</v>
      </c>
      <c r="B208" s="7">
        <v>1639.12</v>
      </c>
      <c r="C208" s="12">
        <v>44620</v>
      </c>
      <c r="D208" s="12">
        <v>44620</v>
      </c>
      <c r="E208" s="8">
        <f t="shared" si="6"/>
        <v>0</v>
      </c>
      <c r="F208" s="7">
        <f t="shared" si="7"/>
        <v>0</v>
      </c>
      <c r="H208" s="12"/>
      <c r="I208" s="12"/>
    </row>
    <row r="209" spans="1:9" x14ac:dyDescent="0.25">
      <c r="A209" s="11" t="s">
        <v>247</v>
      </c>
      <c r="B209" s="7">
        <v>1639.12</v>
      </c>
      <c r="C209" s="12">
        <v>44651</v>
      </c>
      <c r="D209" s="12">
        <v>44651</v>
      </c>
      <c r="E209" s="8">
        <f t="shared" si="6"/>
        <v>0</v>
      </c>
      <c r="F209" s="7">
        <f t="shared" si="7"/>
        <v>0</v>
      </c>
      <c r="H209" s="12"/>
      <c r="I209" s="12"/>
    </row>
    <row r="210" spans="1:9" x14ac:dyDescent="0.25">
      <c r="A210" s="11" t="s">
        <v>248</v>
      </c>
      <c r="B210" s="7">
        <v>448.5</v>
      </c>
      <c r="C210" s="12">
        <v>44571</v>
      </c>
      <c r="D210" s="12">
        <v>44571</v>
      </c>
      <c r="E210" s="8">
        <f t="shared" si="6"/>
        <v>0</v>
      </c>
      <c r="F210" s="7">
        <f t="shared" si="7"/>
        <v>0</v>
      </c>
      <c r="H210" s="12"/>
      <c r="I210" s="12"/>
    </row>
    <row r="211" spans="1:9" x14ac:dyDescent="0.25">
      <c r="A211" s="11" t="s">
        <v>250</v>
      </c>
      <c r="B211" s="7">
        <v>282.60000000000002</v>
      </c>
      <c r="C211" s="12">
        <v>44571</v>
      </c>
      <c r="D211" s="12">
        <v>44571</v>
      </c>
      <c r="E211" s="8">
        <f t="shared" si="6"/>
        <v>0</v>
      </c>
      <c r="F211" s="7">
        <f t="shared" si="7"/>
        <v>0</v>
      </c>
      <c r="H211" s="12"/>
      <c r="I211" s="12"/>
    </row>
    <row r="212" spans="1:9" x14ac:dyDescent="0.25">
      <c r="A212" s="11" t="s">
        <v>250</v>
      </c>
      <c r="B212" s="7">
        <v>188</v>
      </c>
      <c r="C212" s="12">
        <v>44620</v>
      </c>
      <c r="D212" s="12">
        <v>44620</v>
      </c>
      <c r="E212" s="8">
        <f t="shared" si="6"/>
        <v>0</v>
      </c>
      <c r="F212" s="7">
        <f t="shared" si="7"/>
        <v>0</v>
      </c>
      <c r="H212" s="12"/>
      <c r="I212" s="12"/>
    </row>
    <row r="213" spans="1:9" x14ac:dyDescent="0.25">
      <c r="A213" s="11" t="s">
        <v>250</v>
      </c>
      <c r="B213" s="7">
        <v>396.90000000000003</v>
      </c>
      <c r="C213" s="12">
        <v>44651</v>
      </c>
      <c r="D213" s="12">
        <v>44651</v>
      </c>
      <c r="E213" s="8">
        <f t="shared" si="6"/>
        <v>0</v>
      </c>
      <c r="F213" s="7">
        <f t="shared" si="7"/>
        <v>0</v>
      </c>
      <c r="H213" s="12"/>
      <c r="I213" s="12"/>
    </row>
    <row r="214" spans="1:9" x14ac:dyDescent="0.25">
      <c r="A214" s="11" t="s">
        <v>392</v>
      </c>
      <c r="B214" s="7">
        <v>3430</v>
      </c>
      <c r="C214" s="12">
        <v>44571</v>
      </c>
      <c r="D214" s="12">
        <v>44571</v>
      </c>
      <c r="E214" s="8">
        <f t="shared" si="6"/>
        <v>0</v>
      </c>
      <c r="F214" s="7">
        <f t="shared" si="7"/>
        <v>0</v>
      </c>
      <c r="H214" s="12"/>
      <c r="I214" s="12"/>
    </row>
    <row r="215" spans="1:9" x14ac:dyDescent="0.25">
      <c r="A215" s="11" t="s">
        <v>392</v>
      </c>
      <c r="B215" s="7">
        <v>3430</v>
      </c>
      <c r="C215" s="12">
        <v>44630</v>
      </c>
      <c r="D215" s="12">
        <v>44630</v>
      </c>
      <c r="E215" s="8">
        <f t="shared" si="6"/>
        <v>0</v>
      </c>
      <c r="F215" s="7">
        <f t="shared" si="7"/>
        <v>0</v>
      </c>
      <c r="H215" s="12"/>
      <c r="I215" s="12"/>
    </row>
    <row r="216" spans="1:9" x14ac:dyDescent="0.25">
      <c r="A216" s="11" t="s">
        <v>392</v>
      </c>
      <c r="B216" s="7">
        <v>3430</v>
      </c>
      <c r="C216" s="12">
        <v>44651</v>
      </c>
      <c r="D216" s="12">
        <v>44651</v>
      </c>
      <c r="E216" s="8">
        <f t="shared" si="6"/>
        <v>0</v>
      </c>
      <c r="F216" s="7">
        <f t="shared" si="7"/>
        <v>0</v>
      </c>
      <c r="H216" s="12"/>
      <c r="I216" s="12"/>
    </row>
    <row r="217" spans="1:9" x14ac:dyDescent="0.25">
      <c r="A217" s="11" t="s">
        <v>251</v>
      </c>
      <c r="B217" s="7">
        <v>7940.48</v>
      </c>
      <c r="C217" s="12">
        <v>44571</v>
      </c>
      <c r="D217" s="12">
        <v>44571</v>
      </c>
      <c r="E217" s="8">
        <f t="shared" si="6"/>
        <v>0</v>
      </c>
      <c r="F217" s="7">
        <f t="shared" si="7"/>
        <v>0</v>
      </c>
      <c r="H217" s="12"/>
      <c r="I217" s="12"/>
    </row>
    <row r="218" spans="1:9" x14ac:dyDescent="0.25">
      <c r="A218" s="11" t="s">
        <v>251</v>
      </c>
      <c r="B218" s="7">
        <v>839.28</v>
      </c>
      <c r="C218" s="12">
        <v>44585</v>
      </c>
      <c r="D218" s="12">
        <v>44585</v>
      </c>
      <c r="E218" s="8">
        <f t="shared" si="6"/>
        <v>0</v>
      </c>
      <c r="F218" s="7">
        <f t="shared" si="7"/>
        <v>0</v>
      </c>
      <c r="H218" s="12"/>
      <c r="I218" s="12"/>
    </row>
    <row r="219" spans="1:9" x14ac:dyDescent="0.25">
      <c r="A219" s="11" t="s">
        <v>251</v>
      </c>
      <c r="B219" s="7">
        <v>518.6</v>
      </c>
      <c r="C219" s="12">
        <v>44620</v>
      </c>
      <c r="D219" s="12">
        <v>44620</v>
      </c>
      <c r="E219" s="8">
        <f t="shared" si="6"/>
        <v>0</v>
      </c>
      <c r="F219" s="7">
        <f t="shared" si="7"/>
        <v>0</v>
      </c>
      <c r="H219" s="12"/>
      <c r="I219" s="12"/>
    </row>
    <row r="220" spans="1:9" x14ac:dyDescent="0.25">
      <c r="A220" s="11" t="s">
        <v>251</v>
      </c>
      <c r="B220" s="7">
        <v>393</v>
      </c>
      <c r="C220" s="12">
        <v>44651</v>
      </c>
      <c r="D220" s="12">
        <v>44651</v>
      </c>
      <c r="E220" s="8">
        <f t="shared" si="6"/>
        <v>0</v>
      </c>
      <c r="F220" s="7">
        <f t="shared" si="7"/>
        <v>0</v>
      </c>
      <c r="H220" s="12"/>
      <c r="I220" s="12"/>
    </row>
    <row r="221" spans="1:9" x14ac:dyDescent="0.25">
      <c r="A221" s="11" t="s">
        <v>254</v>
      </c>
      <c r="B221" s="7">
        <v>725.24</v>
      </c>
      <c r="C221" s="12">
        <v>44571</v>
      </c>
      <c r="D221" s="12">
        <v>44571</v>
      </c>
      <c r="E221" s="8">
        <f t="shared" si="6"/>
        <v>0</v>
      </c>
      <c r="F221" s="7">
        <f t="shared" si="7"/>
        <v>0</v>
      </c>
      <c r="H221" s="12"/>
      <c r="I221" s="12"/>
    </row>
    <row r="222" spans="1:9" x14ac:dyDescent="0.25">
      <c r="A222" s="11" t="s">
        <v>254</v>
      </c>
      <c r="B222" s="7">
        <v>523.81000000000006</v>
      </c>
      <c r="C222" s="12">
        <v>44620</v>
      </c>
      <c r="D222" s="12">
        <v>44620</v>
      </c>
      <c r="E222" s="8">
        <f t="shared" si="6"/>
        <v>0</v>
      </c>
      <c r="F222" s="7">
        <f t="shared" si="7"/>
        <v>0</v>
      </c>
      <c r="H222" s="12"/>
      <c r="I222" s="12"/>
    </row>
    <row r="223" spans="1:9" x14ac:dyDescent="0.25">
      <c r="A223" s="11" t="s">
        <v>254</v>
      </c>
      <c r="B223" s="7">
        <v>559.84</v>
      </c>
      <c r="C223" s="12">
        <v>44651</v>
      </c>
      <c r="D223" s="12">
        <v>44651</v>
      </c>
      <c r="E223" s="8">
        <f t="shared" si="6"/>
        <v>0</v>
      </c>
      <c r="F223" s="7">
        <f t="shared" si="7"/>
        <v>0</v>
      </c>
      <c r="H223" s="12"/>
      <c r="I223" s="12"/>
    </row>
    <row r="224" spans="1:9" x14ac:dyDescent="0.25">
      <c r="A224" s="11" t="s">
        <v>259</v>
      </c>
      <c r="B224" s="7">
        <v>15057.49</v>
      </c>
      <c r="C224" s="12">
        <v>44571</v>
      </c>
      <c r="D224" s="12">
        <v>44571</v>
      </c>
      <c r="E224" s="8">
        <f t="shared" si="6"/>
        <v>0</v>
      </c>
      <c r="F224" s="7">
        <f t="shared" si="7"/>
        <v>0</v>
      </c>
      <c r="H224" s="12"/>
      <c r="I224" s="12"/>
    </row>
    <row r="225" spans="1:9" x14ac:dyDescent="0.25">
      <c r="A225" s="11" t="s">
        <v>259</v>
      </c>
      <c r="B225" s="7">
        <v>6155.7000000000007</v>
      </c>
      <c r="C225" s="12">
        <v>44620</v>
      </c>
      <c r="D225" s="12">
        <v>44620</v>
      </c>
      <c r="E225" s="8">
        <f t="shared" si="6"/>
        <v>0</v>
      </c>
      <c r="F225" s="7">
        <f t="shared" si="7"/>
        <v>0</v>
      </c>
      <c r="H225" s="12"/>
      <c r="I225" s="12"/>
    </row>
    <row r="226" spans="1:9" x14ac:dyDescent="0.25">
      <c r="A226" s="11" t="s">
        <v>259</v>
      </c>
      <c r="B226" s="7">
        <v>10303.549999999999</v>
      </c>
      <c r="C226" s="12">
        <v>44651</v>
      </c>
      <c r="D226" s="12">
        <v>44651</v>
      </c>
      <c r="E226" s="8">
        <f t="shared" si="6"/>
        <v>0</v>
      </c>
      <c r="F226" s="7">
        <f t="shared" si="7"/>
        <v>0</v>
      </c>
      <c r="H226" s="12"/>
      <c r="I226" s="12"/>
    </row>
    <row r="227" spans="1:9" x14ac:dyDescent="0.25">
      <c r="A227" s="11" t="s">
        <v>260</v>
      </c>
      <c r="B227" s="7">
        <v>22534.87</v>
      </c>
      <c r="C227" s="12">
        <v>44571</v>
      </c>
      <c r="D227" s="12">
        <v>44571</v>
      </c>
      <c r="E227" s="8">
        <f t="shared" si="6"/>
        <v>0</v>
      </c>
      <c r="F227" s="7">
        <f t="shared" si="7"/>
        <v>0</v>
      </c>
      <c r="H227" s="12"/>
      <c r="I227" s="12"/>
    </row>
    <row r="228" spans="1:9" x14ac:dyDescent="0.25">
      <c r="A228" s="11" t="s">
        <v>260</v>
      </c>
      <c r="B228" s="7">
        <v>23440.13</v>
      </c>
      <c r="C228" s="12">
        <v>44620</v>
      </c>
      <c r="D228" s="12">
        <v>44620</v>
      </c>
      <c r="E228" s="8">
        <f t="shared" si="6"/>
        <v>0</v>
      </c>
      <c r="F228" s="7">
        <f t="shared" si="7"/>
        <v>0</v>
      </c>
      <c r="H228" s="12"/>
      <c r="I228" s="12"/>
    </row>
    <row r="229" spans="1:9" x14ac:dyDescent="0.25">
      <c r="A229" s="11" t="s">
        <v>260</v>
      </c>
      <c r="B229" s="7">
        <v>22562.58</v>
      </c>
      <c r="C229" s="12">
        <v>44651</v>
      </c>
      <c r="D229" s="12">
        <v>44651</v>
      </c>
      <c r="E229" s="8">
        <f t="shared" si="6"/>
        <v>0</v>
      </c>
      <c r="F229" s="7">
        <f t="shared" si="7"/>
        <v>0</v>
      </c>
      <c r="H229" s="12"/>
      <c r="I229" s="12"/>
    </row>
    <row r="230" spans="1:9" x14ac:dyDescent="0.25">
      <c r="A230" s="11" t="s">
        <v>261</v>
      </c>
      <c r="B230" s="7">
        <v>756.1</v>
      </c>
      <c r="C230" s="12">
        <v>44571</v>
      </c>
      <c r="D230" s="12">
        <v>44571</v>
      </c>
      <c r="E230" s="8">
        <f t="shared" si="6"/>
        <v>0</v>
      </c>
      <c r="F230" s="7">
        <f t="shared" si="7"/>
        <v>0</v>
      </c>
      <c r="H230" s="12"/>
      <c r="I230" s="12"/>
    </row>
    <row r="231" spans="1:9" x14ac:dyDescent="0.25">
      <c r="A231" s="11" t="s">
        <v>261</v>
      </c>
      <c r="B231" s="7">
        <v>803.7</v>
      </c>
      <c r="C231" s="12">
        <v>44620</v>
      </c>
      <c r="D231" s="12">
        <v>44620</v>
      </c>
      <c r="E231" s="8">
        <f t="shared" si="6"/>
        <v>0</v>
      </c>
      <c r="F231" s="7">
        <f t="shared" si="7"/>
        <v>0</v>
      </c>
      <c r="H231" s="12"/>
      <c r="I231" s="12"/>
    </row>
    <row r="232" spans="1:9" x14ac:dyDescent="0.25">
      <c r="A232" s="11" t="s">
        <v>261</v>
      </c>
      <c r="B232" s="7">
        <v>153.69999999999999</v>
      </c>
      <c r="C232" s="12">
        <v>44651</v>
      </c>
      <c r="D232" s="12">
        <v>44651</v>
      </c>
      <c r="E232" s="8">
        <f t="shared" si="6"/>
        <v>0</v>
      </c>
      <c r="F232" s="7">
        <f t="shared" si="7"/>
        <v>0</v>
      </c>
      <c r="H232" s="12"/>
      <c r="I232" s="12"/>
    </row>
    <row r="233" spans="1:9" x14ac:dyDescent="0.25">
      <c r="A233" s="11" t="s">
        <v>262</v>
      </c>
      <c r="B233" s="7">
        <v>1172</v>
      </c>
      <c r="C233" s="12">
        <v>44571</v>
      </c>
      <c r="D233" s="12">
        <v>44571</v>
      </c>
      <c r="E233" s="8">
        <f t="shared" si="6"/>
        <v>0</v>
      </c>
      <c r="F233" s="7">
        <f t="shared" si="7"/>
        <v>0</v>
      </c>
      <c r="H233" s="12"/>
      <c r="I233" s="12"/>
    </row>
    <row r="234" spans="1:9" x14ac:dyDescent="0.25">
      <c r="A234" s="11" t="s">
        <v>262</v>
      </c>
      <c r="B234" s="7">
        <v>1200</v>
      </c>
      <c r="C234" s="12">
        <v>44620</v>
      </c>
      <c r="D234" s="12">
        <v>44620</v>
      </c>
      <c r="E234" s="8">
        <f t="shared" si="6"/>
        <v>0</v>
      </c>
      <c r="F234" s="7">
        <f t="shared" si="7"/>
        <v>0</v>
      </c>
      <c r="H234" s="12"/>
      <c r="I234" s="12"/>
    </row>
    <row r="235" spans="1:9" x14ac:dyDescent="0.25">
      <c r="A235" s="11" t="s">
        <v>262</v>
      </c>
      <c r="B235" s="7">
        <v>2344</v>
      </c>
      <c r="C235" s="12">
        <v>44651</v>
      </c>
      <c r="D235" s="12">
        <v>44651</v>
      </c>
      <c r="E235" s="8">
        <f t="shared" si="6"/>
        <v>0</v>
      </c>
      <c r="F235" s="7">
        <f t="shared" si="7"/>
        <v>0</v>
      </c>
      <c r="H235" s="12"/>
      <c r="I235" s="12"/>
    </row>
    <row r="236" spans="1:9" x14ac:dyDescent="0.25">
      <c r="A236" s="11" t="s">
        <v>263</v>
      </c>
      <c r="B236" s="7">
        <v>3423.58</v>
      </c>
      <c r="C236" s="12">
        <v>44620</v>
      </c>
      <c r="D236" s="12">
        <v>44620</v>
      </c>
      <c r="E236" s="8">
        <f t="shared" si="6"/>
        <v>0</v>
      </c>
      <c r="F236" s="7">
        <f t="shared" si="7"/>
        <v>0</v>
      </c>
      <c r="H236" s="12"/>
      <c r="I236" s="12"/>
    </row>
    <row r="237" spans="1:9" x14ac:dyDescent="0.25">
      <c r="A237" s="11" t="s">
        <v>265</v>
      </c>
      <c r="B237" s="7">
        <v>1000</v>
      </c>
      <c r="C237" s="12">
        <v>44571</v>
      </c>
      <c r="D237" s="12">
        <v>44571</v>
      </c>
      <c r="E237" s="8">
        <f t="shared" si="6"/>
        <v>0</v>
      </c>
      <c r="F237" s="7">
        <f t="shared" si="7"/>
        <v>0</v>
      </c>
      <c r="H237" s="12"/>
      <c r="I237" s="12"/>
    </row>
    <row r="238" spans="1:9" x14ac:dyDescent="0.25">
      <c r="A238" s="11" t="s">
        <v>265</v>
      </c>
      <c r="B238" s="7">
        <v>2218.17</v>
      </c>
      <c r="C238" s="12">
        <v>44620</v>
      </c>
      <c r="D238" s="12">
        <v>44620</v>
      </c>
      <c r="E238" s="8">
        <f t="shared" si="6"/>
        <v>0</v>
      </c>
      <c r="F238" s="7">
        <f t="shared" si="7"/>
        <v>0</v>
      </c>
      <c r="H238" s="12"/>
      <c r="I238" s="12"/>
    </row>
    <row r="239" spans="1:9" x14ac:dyDescent="0.25">
      <c r="A239" s="11" t="s">
        <v>265</v>
      </c>
      <c r="B239" s="7">
        <v>1000</v>
      </c>
      <c r="C239" s="12">
        <v>44651</v>
      </c>
      <c r="D239" s="12">
        <v>44651</v>
      </c>
      <c r="E239" s="8">
        <f t="shared" si="6"/>
        <v>0</v>
      </c>
      <c r="F239" s="7">
        <f t="shared" si="7"/>
        <v>0</v>
      </c>
      <c r="H239" s="12"/>
      <c r="I239" s="12"/>
    </row>
    <row r="240" spans="1:9" x14ac:dyDescent="0.25">
      <c r="A240" s="11" t="s">
        <v>267</v>
      </c>
      <c r="B240" s="7">
        <v>252</v>
      </c>
      <c r="C240" s="12">
        <v>44651</v>
      </c>
      <c r="D240" s="12">
        <v>44651</v>
      </c>
      <c r="E240" s="8">
        <f t="shared" si="6"/>
        <v>0</v>
      </c>
      <c r="F240" s="7">
        <f t="shared" si="7"/>
        <v>0</v>
      </c>
      <c r="H240" s="12"/>
      <c r="I240" s="12"/>
    </row>
    <row r="241" spans="1:9" x14ac:dyDescent="0.25">
      <c r="A241" s="11" t="s">
        <v>269</v>
      </c>
      <c r="B241" s="7">
        <v>2151.6</v>
      </c>
      <c r="C241" s="12">
        <v>44651</v>
      </c>
      <c r="D241" s="12">
        <v>44651</v>
      </c>
      <c r="E241" s="8">
        <f t="shared" si="6"/>
        <v>0</v>
      </c>
      <c r="F241" s="7">
        <f t="shared" si="7"/>
        <v>0</v>
      </c>
      <c r="H241" s="12"/>
      <c r="I241" s="12"/>
    </row>
    <row r="242" spans="1:9" x14ac:dyDescent="0.25">
      <c r="A242" s="11" t="s">
        <v>270</v>
      </c>
      <c r="B242" s="7">
        <v>21452.38</v>
      </c>
      <c r="C242" s="12">
        <v>44571</v>
      </c>
      <c r="D242" s="12">
        <v>44571</v>
      </c>
      <c r="E242" s="8">
        <f t="shared" si="6"/>
        <v>0</v>
      </c>
      <c r="F242" s="7">
        <f t="shared" si="7"/>
        <v>0</v>
      </c>
      <c r="H242" s="12"/>
      <c r="I242" s="12"/>
    </row>
    <row r="243" spans="1:9" x14ac:dyDescent="0.25">
      <c r="A243" s="11" t="s">
        <v>270</v>
      </c>
      <c r="B243" s="7">
        <v>44627.9</v>
      </c>
      <c r="C243" s="12">
        <v>44620</v>
      </c>
      <c r="D243" s="12">
        <v>44620</v>
      </c>
      <c r="E243" s="8">
        <f t="shared" si="6"/>
        <v>0</v>
      </c>
      <c r="F243" s="7">
        <f t="shared" si="7"/>
        <v>0</v>
      </c>
      <c r="H243" s="12"/>
      <c r="I243" s="12"/>
    </row>
    <row r="244" spans="1:9" x14ac:dyDescent="0.25">
      <c r="A244" s="11" t="s">
        <v>270</v>
      </c>
      <c r="B244" s="7">
        <v>29400.16</v>
      </c>
      <c r="C244" s="12">
        <v>44651</v>
      </c>
      <c r="D244" s="12">
        <v>44651</v>
      </c>
      <c r="E244" s="8">
        <f t="shared" si="6"/>
        <v>0</v>
      </c>
      <c r="F244" s="7">
        <f t="shared" si="7"/>
        <v>0</v>
      </c>
      <c r="H244" s="12"/>
      <c r="I244" s="12"/>
    </row>
    <row r="245" spans="1:9" x14ac:dyDescent="0.25">
      <c r="A245" s="11" t="s">
        <v>271</v>
      </c>
      <c r="B245" s="7">
        <v>240</v>
      </c>
      <c r="C245" s="12">
        <v>44571</v>
      </c>
      <c r="D245" s="12">
        <v>44571</v>
      </c>
      <c r="E245" s="8">
        <f t="shared" si="6"/>
        <v>0</v>
      </c>
      <c r="F245" s="7">
        <f t="shared" si="7"/>
        <v>0</v>
      </c>
      <c r="H245" s="12"/>
      <c r="I245" s="12"/>
    </row>
    <row r="246" spans="1:9" x14ac:dyDescent="0.25">
      <c r="A246" s="11" t="s">
        <v>276</v>
      </c>
      <c r="B246" s="7">
        <v>25493.120000000003</v>
      </c>
      <c r="C246" s="12">
        <v>44624</v>
      </c>
      <c r="D246" s="12">
        <v>44624</v>
      </c>
      <c r="E246" s="8">
        <f t="shared" si="6"/>
        <v>0</v>
      </c>
      <c r="F246" s="7">
        <f t="shared" si="7"/>
        <v>0</v>
      </c>
      <c r="H246" s="12"/>
      <c r="I246" s="12"/>
    </row>
    <row r="247" spans="1:9" x14ac:dyDescent="0.25">
      <c r="A247" s="11" t="s">
        <v>277</v>
      </c>
      <c r="B247" s="7">
        <v>6072</v>
      </c>
      <c r="C247" s="12">
        <v>44620</v>
      </c>
      <c r="D247" s="12">
        <v>44620</v>
      </c>
      <c r="E247" s="8">
        <f t="shared" si="6"/>
        <v>0</v>
      </c>
      <c r="F247" s="7">
        <f t="shared" si="7"/>
        <v>0</v>
      </c>
      <c r="H247" s="12"/>
      <c r="I247" s="12"/>
    </row>
    <row r="248" spans="1:9" x14ac:dyDescent="0.25">
      <c r="A248" s="11" t="s">
        <v>277</v>
      </c>
      <c r="B248" s="7">
        <v>1363.8</v>
      </c>
      <c r="C248" s="12">
        <v>44651</v>
      </c>
      <c r="D248" s="12">
        <v>44651</v>
      </c>
      <c r="E248" s="8">
        <f t="shared" si="6"/>
        <v>0</v>
      </c>
      <c r="F248" s="7">
        <f t="shared" si="7"/>
        <v>0</v>
      </c>
      <c r="H248" s="12"/>
      <c r="I248" s="12"/>
    </row>
    <row r="249" spans="1:9" x14ac:dyDescent="0.25">
      <c r="A249" s="11" t="s">
        <v>279</v>
      </c>
      <c r="B249" s="7">
        <v>4389.25</v>
      </c>
      <c r="C249" s="12">
        <v>44571</v>
      </c>
      <c r="D249" s="12">
        <v>44571</v>
      </c>
      <c r="E249" s="8">
        <f t="shared" si="6"/>
        <v>0</v>
      </c>
      <c r="F249" s="7">
        <f t="shared" si="7"/>
        <v>0</v>
      </c>
      <c r="H249" s="12"/>
      <c r="I249" s="12"/>
    </row>
    <row r="250" spans="1:9" x14ac:dyDescent="0.25">
      <c r="A250" s="11" t="s">
        <v>279</v>
      </c>
      <c r="B250" s="7">
        <v>8638.25</v>
      </c>
      <c r="C250" s="12">
        <v>44620</v>
      </c>
      <c r="D250" s="12">
        <v>44620</v>
      </c>
      <c r="E250" s="8">
        <f t="shared" si="6"/>
        <v>0</v>
      </c>
      <c r="F250" s="7">
        <f t="shared" si="7"/>
        <v>0</v>
      </c>
      <c r="H250" s="12"/>
      <c r="I250" s="12"/>
    </row>
    <row r="251" spans="1:9" x14ac:dyDescent="0.25">
      <c r="A251" s="11" t="s">
        <v>279</v>
      </c>
      <c r="B251" s="7">
        <v>1078.5</v>
      </c>
      <c r="C251" s="12">
        <v>44651</v>
      </c>
      <c r="D251" s="12">
        <v>44651</v>
      </c>
      <c r="E251" s="8">
        <f t="shared" si="6"/>
        <v>0</v>
      </c>
      <c r="F251" s="7">
        <f t="shared" si="7"/>
        <v>0</v>
      </c>
      <c r="H251" s="12"/>
      <c r="I251" s="12"/>
    </row>
    <row r="252" spans="1:9" x14ac:dyDescent="0.25">
      <c r="A252" s="11" t="s">
        <v>402</v>
      </c>
      <c r="B252" s="7">
        <v>6.28</v>
      </c>
      <c r="C252" s="12">
        <v>44591</v>
      </c>
      <c r="D252" s="12">
        <v>44592</v>
      </c>
      <c r="E252" s="8">
        <f t="shared" si="6"/>
        <v>-1</v>
      </c>
      <c r="F252" s="7">
        <f t="shared" si="7"/>
        <v>-6.28</v>
      </c>
      <c r="H252" s="12"/>
      <c r="I252" s="12"/>
    </row>
    <row r="253" spans="1:9" x14ac:dyDescent="0.25">
      <c r="A253" s="11" t="s">
        <v>402</v>
      </c>
      <c r="B253" s="7">
        <v>32.159999999999997</v>
      </c>
      <c r="C253" s="12">
        <v>44620</v>
      </c>
      <c r="D253" s="12">
        <v>44622</v>
      </c>
      <c r="E253" s="8">
        <f t="shared" si="6"/>
        <v>-2</v>
      </c>
      <c r="F253" s="7">
        <f t="shared" si="7"/>
        <v>-64.319999999999993</v>
      </c>
      <c r="H253" s="12"/>
      <c r="I253" s="12"/>
    </row>
    <row r="254" spans="1:9" x14ac:dyDescent="0.25">
      <c r="A254" s="11" t="s">
        <v>402</v>
      </c>
      <c r="B254" s="7">
        <v>7.37</v>
      </c>
      <c r="C254" s="12">
        <v>44650</v>
      </c>
      <c r="D254" s="12">
        <v>44650</v>
      </c>
      <c r="E254" s="8">
        <f t="shared" si="6"/>
        <v>0</v>
      </c>
      <c r="F254" s="7">
        <f t="shared" si="7"/>
        <v>0</v>
      </c>
      <c r="H254" s="12"/>
      <c r="I254" s="12"/>
    </row>
    <row r="255" spans="1:9" x14ac:dyDescent="0.25">
      <c r="A255" s="11" t="s">
        <v>281</v>
      </c>
      <c r="B255" s="7">
        <v>2024.6999999999998</v>
      </c>
      <c r="C255" s="12">
        <v>44571</v>
      </c>
      <c r="D255" s="12">
        <v>44571</v>
      </c>
      <c r="E255" s="8">
        <f t="shared" si="6"/>
        <v>0</v>
      </c>
      <c r="F255" s="7">
        <f t="shared" si="7"/>
        <v>0</v>
      </c>
      <c r="H255" s="12"/>
      <c r="I255" s="12"/>
    </row>
    <row r="256" spans="1:9" x14ac:dyDescent="0.25">
      <c r="A256" s="11" t="s">
        <v>281</v>
      </c>
      <c r="B256" s="7">
        <v>40.82</v>
      </c>
      <c r="C256" s="12">
        <v>44620</v>
      </c>
      <c r="D256" s="12">
        <v>44620</v>
      </c>
      <c r="E256" s="8">
        <f t="shared" si="6"/>
        <v>0</v>
      </c>
      <c r="F256" s="7">
        <f t="shared" si="7"/>
        <v>0</v>
      </c>
      <c r="H256" s="12"/>
      <c r="I256" s="12"/>
    </row>
    <row r="257" spans="1:9" x14ac:dyDescent="0.25">
      <c r="A257" s="11" t="s">
        <v>281</v>
      </c>
      <c r="B257" s="7">
        <v>774</v>
      </c>
      <c r="C257" s="12">
        <v>44651</v>
      </c>
      <c r="D257" s="12">
        <v>44651</v>
      </c>
      <c r="E257" s="8">
        <f t="shared" si="6"/>
        <v>0</v>
      </c>
      <c r="F257" s="7">
        <f t="shared" si="7"/>
        <v>0</v>
      </c>
      <c r="H257" s="12"/>
      <c r="I257" s="12"/>
    </row>
    <row r="258" spans="1:9" x14ac:dyDescent="0.25">
      <c r="A258" s="11" t="s">
        <v>285</v>
      </c>
      <c r="B258" s="7">
        <v>1650</v>
      </c>
      <c r="C258" s="12">
        <v>44571</v>
      </c>
      <c r="D258" s="12">
        <v>44571</v>
      </c>
      <c r="E258" s="8">
        <f t="shared" si="6"/>
        <v>0</v>
      </c>
      <c r="F258" s="7">
        <f t="shared" si="7"/>
        <v>0</v>
      </c>
      <c r="H258" s="12"/>
      <c r="I258" s="12"/>
    </row>
    <row r="259" spans="1:9" x14ac:dyDescent="0.25">
      <c r="A259" s="11" t="s">
        <v>285</v>
      </c>
      <c r="B259" s="7">
        <v>1650</v>
      </c>
      <c r="C259" s="12">
        <v>44620</v>
      </c>
      <c r="D259" s="12">
        <v>44620</v>
      </c>
      <c r="E259" s="8">
        <f t="shared" si="6"/>
        <v>0</v>
      </c>
      <c r="F259" s="7">
        <f t="shared" si="7"/>
        <v>0</v>
      </c>
      <c r="H259" s="12"/>
      <c r="I259" s="12"/>
    </row>
    <row r="260" spans="1:9" x14ac:dyDescent="0.25">
      <c r="A260" s="11" t="s">
        <v>285</v>
      </c>
      <c r="B260" s="7">
        <v>1650</v>
      </c>
      <c r="C260" s="12">
        <v>44651</v>
      </c>
      <c r="D260" s="12">
        <v>44651</v>
      </c>
      <c r="E260" s="8">
        <f t="shared" si="6"/>
        <v>0</v>
      </c>
      <c r="F260" s="7">
        <f t="shared" si="7"/>
        <v>0</v>
      </c>
      <c r="H260" s="12"/>
      <c r="I260" s="12"/>
    </row>
    <row r="261" spans="1:9" x14ac:dyDescent="0.25">
      <c r="A261" s="11" t="s">
        <v>286</v>
      </c>
      <c r="B261" s="7">
        <v>2422.15</v>
      </c>
      <c r="C261" s="12">
        <v>44568</v>
      </c>
      <c r="D261" s="12">
        <v>44568</v>
      </c>
      <c r="E261" s="8">
        <f t="shared" ref="E261:E324" si="8">C261-D261</f>
        <v>0</v>
      </c>
      <c r="F261" s="7">
        <f t="shared" ref="F261:F324" si="9">B261*E261</f>
        <v>0</v>
      </c>
      <c r="H261" s="12"/>
      <c r="I261" s="12"/>
    </row>
    <row r="262" spans="1:9" x14ac:dyDescent="0.25">
      <c r="A262" s="11" t="s">
        <v>286</v>
      </c>
      <c r="B262" s="7">
        <v>411.72</v>
      </c>
      <c r="C262" s="12">
        <v>44570</v>
      </c>
      <c r="D262" s="12">
        <v>44571</v>
      </c>
      <c r="E262" s="8">
        <f t="shared" si="8"/>
        <v>-1</v>
      </c>
      <c r="F262" s="7">
        <f t="shared" si="9"/>
        <v>-411.72</v>
      </c>
      <c r="H262" s="12"/>
      <c r="I262" s="12"/>
    </row>
    <row r="263" spans="1:9" x14ac:dyDescent="0.25">
      <c r="A263" s="11" t="s">
        <v>286</v>
      </c>
      <c r="B263" s="7">
        <v>13.9</v>
      </c>
      <c r="C263" s="12">
        <v>44603</v>
      </c>
      <c r="D263" s="12">
        <v>44603</v>
      </c>
      <c r="E263" s="8">
        <f t="shared" si="8"/>
        <v>0</v>
      </c>
      <c r="F263" s="7">
        <f t="shared" si="9"/>
        <v>0</v>
      </c>
      <c r="H263" s="12"/>
      <c r="I263" s="12"/>
    </row>
    <row r="264" spans="1:9" x14ac:dyDescent="0.25">
      <c r="A264" s="11" t="s">
        <v>286</v>
      </c>
      <c r="B264" s="7">
        <v>2814.6099999999997</v>
      </c>
      <c r="C264" s="12">
        <v>44630</v>
      </c>
      <c r="D264" s="12">
        <v>44630</v>
      </c>
      <c r="E264" s="8">
        <f t="shared" si="8"/>
        <v>0</v>
      </c>
      <c r="F264" s="7">
        <f t="shared" si="9"/>
        <v>0</v>
      </c>
      <c r="H264" s="12"/>
      <c r="I264" s="12"/>
    </row>
    <row r="265" spans="1:9" x14ac:dyDescent="0.25">
      <c r="A265" s="11" t="s">
        <v>286</v>
      </c>
      <c r="B265" s="7">
        <v>493.20000000000005</v>
      </c>
      <c r="C265" s="12">
        <v>44631</v>
      </c>
      <c r="D265" s="12">
        <v>44631</v>
      </c>
      <c r="E265" s="8">
        <f t="shared" si="8"/>
        <v>0</v>
      </c>
      <c r="F265" s="7">
        <f t="shared" si="9"/>
        <v>0</v>
      </c>
      <c r="H265" s="12"/>
      <c r="I265" s="12"/>
    </row>
    <row r="266" spans="1:9" x14ac:dyDescent="0.25">
      <c r="A266" s="11" t="s">
        <v>288</v>
      </c>
      <c r="B266" s="7">
        <v>917.5</v>
      </c>
      <c r="C266" s="12">
        <v>44620</v>
      </c>
      <c r="D266" s="12">
        <v>44620</v>
      </c>
      <c r="E266" s="8">
        <f t="shared" si="8"/>
        <v>0</v>
      </c>
      <c r="F266" s="7">
        <f t="shared" si="9"/>
        <v>0</v>
      </c>
      <c r="H266" s="12"/>
      <c r="I266" s="12"/>
    </row>
    <row r="267" spans="1:9" x14ac:dyDescent="0.25">
      <c r="A267" s="11" t="s">
        <v>288</v>
      </c>
      <c r="B267" s="7">
        <v>195</v>
      </c>
      <c r="C267" s="12">
        <v>44621</v>
      </c>
      <c r="D267" s="12">
        <v>44621</v>
      </c>
      <c r="E267" s="8">
        <f t="shared" si="8"/>
        <v>0</v>
      </c>
      <c r="F267" s="7">
        <f t="shared" si="9"/>
        <v>0</v>
      </c>
      <c r="H267" s="12"/>
      <c r="I267" s="12"/>
    </row>
    <row r="268" spans="1:9" x14ac:dyDescent="0.25">
      <c r="A268" s="11" t="s">
        <v>289</v>
      </c>
      <c r="B268" s="7">
        <v>668.9</v>
      </c>
      <c r="C268" s="12">
        <v>44571</v>
      </c>
      <c r="D268" s="12">
        <v>44571</v>
      </c>
      <c r="E268" s="8">
        <f t="shared" si="8"/>
        <v>0</v>
      </c>
      <c r="F268" s="7">
        <f t="shared" si="9"/>
        <v>0</v>
      </c>
      <c r="H268" s="12"/>
      <c r="I268" s="12"/>
    </row>
    <row r="269" spans="1:9" x14ac:dyDescent="0.25">
      <c r="A269" s="11" t="s">
        <v>289</v>
      </c>
      <c r="B269" s="7">
        <v>939</v>
      </c>
      <c r="C269" s="12">
        <v>44620</v>
      </c>
      <c r="D269" s="12">
        <v>44620</v>
      </c>
      <c r="E269" s="8">
        <f t="shared" si="8"/>
        <v>0</v>
      </c>
      <c r="F269" s="7">
        <f t="shared" si="9"/>
        <v>0</v>
      </c>
      <c r="H269" s="12"/>
      <c r="I269" s="12"/>
    </row>
    <row r="270" spans="1:9" x14ac:dyDescent="0.25">
      <c r="A270" s="11" t="s">
        <v>289</v>
      </c>
      <c r="B270" s="7">
        <v>679.25</v>
      </c>
      <c r="C270" s="12">
        <v>44651</v>
      </c>
      <c r="D270" s="12">
        <v>44651</v>
      </c>
      <c r="E270" s="8">
        <f t="shared" si="8"/>
        <v>0</v>
      </c>
      <c r="F270" s="7">
        <f t="shared" si="9"/>
        <v>0</v>
      </c>
      <c r="H270" s="12"/>
      <c r="I270" s="12"/>
    </row>
    <row r="271" spans="1:9" x14ac:dyDescent="0.25">
      <c r="A271" s="11" t="s">
        <v>292</v>
      </c>
      <c r="B271" s="7">
        <v>4123.78</v>
      </c>
      <c r="C271" s="12">
        <v>44571</v>
      </c>
      <c r="D271" s="12">
        <v>44571</v>
      </c>
      <c r="E271" s="8">
        <f t="shared" si="8"/>
        <v>0</v>
      </c>
      <c r="F271" s="7">
        <f t="shared" si="9"/>
        <v>0</v>
      </c>
      <c r="H271" s="12"/>
      <c r="I271" s="12"/>
    </row>
    <row r="272" spans="1:9" x14ac:dyDescent="0.25">
      <c r="A272" s="11" t="s">
        <v>292</v>
      </c>
      <c r="B272" s="7">
        <v>12104.29</v>
      </c>
      <c r="C272" s="12">
        <v>44624</v>
      </c>
      <c r="D272" s="12">
        <v>44624</v>
      </c>
      <c r="E272" s="8">
        <f t="shared" si="8"/>
        <v>0</v>
      </c>
      <c r="F272" s="7">
        <f t="shared" si="9"/>
        <v>0</v>
      </c>
      <c r="H272" s="12"/>
      <c r="I272" s="12"/>
    </row>
    <row r="273" spans="1:9" x14ac:dyDescent="0.25">
      <c r="A273" s="11" t="s">
        <v>292</v>
      </c>
      <c r="B273" s="7">
        <v>4141.91</v>
      </c>
      <c r="C273" s="12">
        <v>44651</v>
      </c>
      <c r="D273" s="12">
        <v>44651</v>
      </c>
      <c r="E273" s="8">
        <f t="shared" si="8"/>
        <v>0</v>
      </c>
      <c r="F273" s="7">
        <f t="shared" si="9"/>
        <v>0</v>
      </c>
      <c r="H273" s="12"/>
      <c r="I273" s="12"/>
    </row>
    <row r="274" spans="1:9" x14ac:dyDescent="0.25">
      <c r="A274" s="11" t="s">
        <v>295</v>
      </c>
      <c r="B274" s="7">
        <v>1194</v>
      </c>
      <c r="C274" s="12">
        <v>44571</v>
      </c>
      <c r="D274" s="12">
        <v>44571</v>
      </c>
      <c r="E274" s="8">
        <f t="shared" si="8"/>
        <v>0</v>
      </c>
      <c r="F274" s="7">
        <f t="shared" si="9"/>
        <v>0</v>
      </c>
      <c r="H274" s="12"/>
      <c r="I274" s="12"/>
    </row>
    <row r="275" spans="1:9" x14ac:dyDescent="0.25">
      <c r="A275" s="11" t="s">
        <v>295</v>
      </c>
      <c r="B275" s="7">
        <v>1187.52</v>
      </c>
      <c r="C275" s="12">
        <v>44620</v>
      </c>
      <c r="D275" s="12">
        <v>44620</v>
      </c>
      <c r="E275" s="8">
        <f t="shared" si="8"/>
        <v>0</v>
      </c>
      <c r="F275" s="7">
        <f t="shared" si="9"/>
        <v>0</v>
      </c>
      <c r="H275" s="12"/>
      <c r="I275" s="12"/>
    </row>
    <row r="276" spans="1:9" x14ac:dyDescent="0.25">
      <c r="A276" s="11" t="s">
        <v>295</v>
      </c>
      <c r="B276" s="7">
        <v>1187.52</v>
      </c>
      <c r="C276" s="12">
        <v>44651</v>
      </c>
      <c r="D276" s="12">
        <v>44651</v>
      </c>
      <c r="E276" s="8">
        <f t="shared" si="8"/>
        <v>0</v>
      </c>
      <c r="F276" s="7">
        <f t="shared" si="9"/>
        <v>0</v>
      </c>
      <c r="H276" s="12"/>
      <c r="I276" s="12"/>
    </row>
    <row r="277" spans="1:9" x14ac:dyDescent="0.25">
      <c r="A277" s="11" t="s">
        <v>296</v>
      </c>
      <c r="B277" s="7">
        <v>454.94</v>
      </c>
      <c r="C277" s="12">
        <v>44571</v>
      </c>
      <c r="D277" s="12">
        <v>44571</v>
      </c>
      <c r="E277" s="8">
        <f t="shared" si="8"/>
        <v>0</v>
      </c>
      <c r="F277" s="7">
        <f t="shared" si="9"/>
        <v>0</v>
      </c>
      <c r="H277" s="12"/>
      <c r="I277" s="12"/>
    </row>
    <row r="278" spans="1:9" x14ac:dyDescent="0.25">
      <c r="A278" s="11" t="s">
        <v>296</v>
      </c>
      <c r="B278" s="7">
        <v>136</v>
      </c>
      <c r="C278" s="12">
        <v>44620</v>
      </c>
      <c r="D278" s="12">
        <v>44620</v>
      </c>
      <c r="E278" s="8">
        <f t="shared" si="8"/>
        <v>0</v>
      </c>
      <c r="F278" s="7">
        <f t="shared" si="9"/>
        <v>0</v>
      </c>
      <c r="H278" s="12"/>
      <c r="I278" s="12"/>
    </row>
    <row r="279" spans="1:9" x14ac:dyDescent="0.25">
      <c r="A279" s="11" t="s">
        <v>299</v>
      </c>
      <c r="B279" s="7">
        <v>24581.34</v>
      </c>
      <c r="C279" s="12">
        <v>44571</v>
      </c>
      <c r="D279" s="12">
        <v>44571</v>
      </c>
      <c r="E279" s="8">
        <f t="shared" si="8"/>
        <v>0</v>
      </c>
      <c r="F279" s="7">
        <f t="shared" si="9"/>
        <v>0</v>
      </c>
      <c r="H279" s="12"/>
      <c r="I279" s="12"/>
    </row>
    <row r="280" spans="1:9" x14ac:dyDescent="0.25">
      <c r="A280" s="11" t="s">
        <v>299</v>
      </c>
      <c r="B280" s="7">
        <v>31166.94</v>
      </c>
      <c r="C280" s="12">
        <v>44620</v>
      </c>
      <c r="D280" s="12">
        <v>44620</v>
      </c>
      <c r="E280" s="8">
        <f t="shared" si="8"/>
        <v>0</v>
      </c>
      <c r="F280" s="7">
        <f t="shared" si="9"/>
        <v>0</v>
      </c>
      <c r="H280" s="12"/>
      <c r="I280" s="12"/>
    </row>
    <row r="281" spans="1:9" x14ac:dyDescent="0.25">
      <c r="A281" s="11" t="s">
        <v>299</v>
      </c>
      <c r="B281" s="7">
        <v>27002.37</v>
      </c>
      <c r="C281" s="12">
        <v>44651</v>
      </c>
      <c r="D281" s="12">
        <v>44651</v>
      </c>
      <c r="E281" s="8">
        <f t="shared" si="8"/>
        <v>0</v>
      </c>
      <c r="F281" s="7">
        <f t="shared" si="9"/>
        <v>0</v>
      </c>
      <c r="H281" s="12"/>
      <c r="I281" s="12"/>
    </row>
    <row r="282" spans="1:9" x14ac:dyDescent="0.25">
      <c r="A282" s="11" t="s">
        <v>303</v>
      </c>
      <c r="B282" s="7">
        <v>613.54999999999995</v>
      </c>
      <c r="C282" s="12">
        <v>44603</v>
      </c>
      <c r="D282" s="12">
        <v>44603</v>
      </c>
      <c r="E282" s="8">
        <f t="shared" si="8"/>
        <v>0</v>
      </c>
      <c r="F282" s="7">
        <f t="shared" si="9"/>
        <v>0</v>
      </c>
      <c r="H282" s="12"/>
      <c r="I282" s="12"/>
    </row>
    <row r="283" spans="1:9" x14ac:dyDescent="0.25">
      <c r="A283" s="11" t="s">
        <v>303</v>
      </c>
      <c r="B283" s="7">
        <v>1850</v>
      </c>
      <c r="C283" s="12">
        <v>44620</v>
      </c>
      <c r="D283" s="12">
        <v>44620</v>
      </c>
      <c r="E283" s="8">
        <f t="shared" si="8"/>
        <v>0</v>
      </c>
      <c r="F283" s="7">
        <f t="shared" si="9"/>
        <v>0</v>
      </c>
      <c r="H283" s="12"/>
      <c r="I283" s="12"/>
    </row>
    <row r="284" spans="1:9" x14ac:dyDescent="0.25">
      <c r="A284" s="11" t="s">
        <v>339</v>
      </c>
      <c r="B284" s="7">
        <v>4816.9799999999996</v>
      </c>
      <c r="C284" s="12">
        <v>44586</v>
      </c>
      <c r="D284" s="12">
        <v>44587</v>
      </c>
      <c r="E284" s="8">
        <f t="shared" si="8"/>
        <v>-1</v>
      </c>
      <c r="F284" s="7">
        <f t="shared" si="9"/>
        <v>-4816.9799999999996</v>
      </c>
      <c r="H284" s="12"/>
      <c r="I284" s="12"/>
    </row>
    <row r="285" spans="1:9" x14ac:dyDescent="0.25">
      <c r="A285" s="11" t="s">
        <v>339</v>
      </c>
      <c r="B285" s="7">
        <v>5261.79</v>
      </c>
      <c r="C285" s="12">
        <v>44648</v>
      </c>
      <c r="D285" s="12">
        <v>44648</v>
      </c>
      <c r="E285" s="8">
        <f t="shared" si="8"/>
        <v>0</v>
      </c>
      <c r="F285" s="7">
        <f t="shared" si="9"/>
        <v>0</v>
      </c>
      <c r="H285" s="12"/>
      <c r="I285" s="12"/>
    </row>
    <row r="286" spans="1:9" x14ac:dyDescent="0.25">
      <c r="A286" s="11" t="s">
        <v>306</v>
      </c>
      <c r="B286" s="7">
        <v>110.3</v>
      </c>
      <c r="C286" s="12">
        <v>44620</v>
      </c>
      <c r="D286" s="12">
        <v>44620</v>
      </c>
      <c r="E286" s="8">
        <f t="shared" si="8"/>
        <v>0</v>
      </c>
      <c r="F286" s="7">
        <f t="shared" si="9"/>
        <v>0</v>
      </c>
      <c r="H286" s="12"/>
      <c r="I286" s="12"/>
    </row>
    <row r="287" spans="1:9" x14ac:dyDescent="0.25">
      <c r="A287" s="11" t="s">
        <v>306</v>
      </c>
      <c r="B287" s="7">
        <v>46.4</v>
      </c>
      <c r="C287" s="12">
        <v>44651</v>
      </c>
      <c r="D287" s="12">
        <v>44651</v>
      </c>
      <c r="E287" s="8">
        <f t="shared" si="8"/>
        <v>0</v>
      </c>
      <c r="F287" s="7">
        <f t="shared" si="9"/>
        <v>0</v>
      </c>
      <c r="H287" s="12"/>
      <c r="I287" s="12"/>
    </row>
    <row r="288" spans="1:9" x14ac:dyDescent="0.25">
      <c r="A288" s="11" t="s">
        <v>213</v>
      </c>
      <c r="B288" s="7">
        <v>7050</v>
      </c>
      <c r="C288" s="12">
        <v>44595</v>
      </c>
      <c r="D288" s="12">
        <v>44599</v>
      </c>
      <c r="E288" s="8">
        <f t="shared" si="8"/>
        <v>-4</v>
      </c>
      <c r="F288" s="7">
        <f t="shared" si="9"/>
        <v>-28200</v>
      </c>
      <c r="H288" s="12"/>
      <c r="I288" s="12"/>
    </row>
    <row r="289" spans="1:9" x14ac:dyDescent="0.25">
      <c r="A289" s="11" t="s">
        <v>213</v>
      </c>
      <c r="B289" s="7">
        <v>252.24</v>
      </c>
      <c r="C289" s="12">
        <v>44620</v>
      </c>
      <c r="D289" s="12">
        <v>44620</v>
      </c>
      <c r="E289" s="8">
        <f t="shared" si="8"/>
        <v>0</v>
      </c>
      <c r="F289" s="7">
        <f t="shared" si="9"/>
        <v>0</v>
      </c>
      <c r="H289" s="12"/>
      <c r="I289" s="12"/>
    </row>
    <row r="290" spans="1:9" x14ac:dyDescent="0.25">
      <c r="A290" s="11" t="s">
        <v>213</v>
      </c>
      <c r="B290" s="7">
        <v>529.12</v>
      </c>
      <c r="C290" s="12">
        <v>44651</v>
      </c>
      <c r="D290" s="12">
        <v>44651</v>
      </c>
      <c r="E290" s="8">
        <f t="shared" si="8"/>
        <v>0</v>
      </c>
      <c r="F290" s="7">
        <f t="shared" si="9"/>
        <v>0</v>
      </c>
      <c r="H290" s="12"/>
      <c r="I290" s="12"/>
    </row>
    <row r="291" spans="1:9" x14ac:dyDescent="0.25">
      <c r="A291" s="11" t="s">
        <v>61</v>
      </c>
      <c r="B291" s="7">
        <v>5200</v>
      </c>
      <c r="C291" s="12">
        <v>44651</v>
      </c>
      <c r="D291" s="12">
        <v>44651</v>
      </c>
      <c r="E291" s="8">
        <f t="shared" si="8"/>
        <v>0</v>
      </c>
      <c r="F291" s="7">
        <f t="shared" si="9"/>
        <v>0</v>
      </c>
      <c r="H291" s="12"/>
      <c r="I291" s="12"/>
    </row>
    <row r="292" spans="1:9" x14ac:dyDescent="0.25">
      <c r="A292" s="11" t="s">
        <v>302</v>
      </c>
      <c r="B292" s="7">
        <v>78.16</v>
      </c>
      <c r="C292" s="12">
        <v>44651</v>
      </c>
      <c r="D292" s="12">
        <v>44651</v>
      </c>
      <c r="E292" s="8">
        <f t="shared" si="8"/>
        <v>0</v>
      </c>
      <c r="F292" s="7">
        <f t="shared" si="9"/>
        <v>0</v>
      </c>
      <c r="H292" s="12"/>
      <c r="I292" s="12"/>
    </row>
    <row r="293" spans="1:9" x14ac:dyDescent="0.25">
      <c r="A293" s="11" t="s">
        <v>186</v>
      </c>
      <c r="B293" s="7">
        <v>136</v>
      </c>
      <c r="C293" s="12">
        <v>44571</v>
      </c>
      <c r="D293" s="12">
        <v>44571</v>
      </c>
      <c r="E293" s="8">
        <f t="shared" si="8"/>
        <v>0</v>
      </c>
      <c r="F293" s="7">
        <f t="shared" si="9"/>
        <v>0</v>
      </c>
      <c r="H293" s="12"/>
      <c r="I293" s="12"/>
    </row>
    <row r="294" spans="1:9" x14ac:dyDescent="0.25">
      <c r="A294" s="11" t="s">
        <v>241</v>
      </c>
      <c r="B294" s="7">
        <v>245.26</v>
      </c>
      <c r="C294" s="12">
        <v>44620</v>
      </c>
      <c r="D294" s="12">
        <v>44620</v>
      </c>
      <c r="E294" s="8">
        <f t="shared" si="8"/>
        <v>0</v>
      </c>
      <c r="F294" s="7">
        <f t="shared" si="9"/>
        <v>0</v>
      </c>
      <c r="H294" s="12"/>
      <c r="I294" s="12"/>
    </row>
    <row r="295" spans="1:9" x14ac:dyDescent="0.25">
      <c r="A295" s="11" t="s">
        <v>59</v>
      </c>
      <c r="B295" s="7">
        <v>33560</v>
      </c>
      <c r="C295" s="12">
        <v>44620</v>
      </c>
      <c r="D295" s="12">
        <v>44620</v>
      </c>
      <c r="E295" s="8">
        <f t="shared" si="8"/>
        <v>0</v>
      </c>
      <c r="F295" s="7">
        <f t="shared" si="9"/>
        <v>0</v>
      </c>
      <c r="H295" s="12"/>
      <c r="I295" s="12"/>
    </row>
    <row r="296" spans="1:9" x14ac:dyDescent="0.25">
      <c r="A296" s="11" t="s">
        <v>59</v>
      </c>
      <c r="B296" s="7">
        <v>4404.6000000000004</v>
      </c>
      <c r="C296" s="12">
        <v>44651</v>
      </c>
      <c r="D296" s="12">
        <v>44651</v>
      </c>
      <c r="E296" s="8">
        <f t="shared" si="8"/>
        <v>0</v>
      </c>
      <c r="F296" s="7">
        <f t="shared" si="9"/>
        <v>0</v>
      </c>
      <c r="H296" s="12"/>
      <c r="I296" s="12"/>
    </row>
    <row r="297" spans="1:9" x14ac:dyDescent="0.25">
      <c r="A297" s="11" t="s">
        <v>255</v>
      </c>
      <c r="B297" s="7">
        <v>1020</v>
      </c>
      <c r="C297" s="12">
        <v>44620</v>
      </c>
      <c r="D297" s="12">
        <v>44620</v>
      </c>
      <c r="E297" s="8">
        <f t="shared" si="8"/>
        <v>0</v>
      </c>
      <c r="F297" s="7">
        <f t="shared" si="9"/>
        <v>0</v>
      </c>
      <c r="H297" s="12"/>
      <c r="I297" s="12"/>
    </row>
    <row r="298" spans="1:9" x14ac:dyDescent="0.25">
      <c r="A298" s="11" t="s">
        <v>235</v>
      </c>
      <c r="B298" s="7">
        <v>426.8</v>
      </c>
      <c r="C298" s="12">
        <v>44571</v>
      </c>
      <c r="D298" s="12">
        <v>44571</v>
      </c>
      <c r="E298" s="8">
        <f t="shared" si="8"/>
        <v>0</v>
      </c>
      <c r="F298" s="7">
        <f t="shared" si="9"/>
        <v>0</v>
      </c>
      <c r="H298" s="12"/>
      <c r="I298" s="12"/>
    </row>
    <row r="299" spans="1:9" x14ac:dyDescent="0.25">
      <c r="A299" s="11" t="s">
        <v>395</v>
      </c>
      <c r="B299" s="7">
        <v>4405.74</v>
      </c>
      <c r="C299" s="12">
        <v>44620</v>
      </c>
      <c r="D299" s="12">
        <v>44620</v>
      </c>
      <c r="E299" s="8">
        <f t="shared" si="8"/>
        <v>0</v>
      </c>
      <c r="F299" s="7">
        <f t="shared" si="9"/>
        <v>0</v>
      </c>
      <c r="H299" s="12"/>
      <c r="I299" s="12"/>
    </row>
    <row r="300" spans="1:9" x14ac:dyDescent="0.25">
      <c r="A300" s="11" t="s">
        <v>232</v>
      </c>
      <c r="B300" s="7">
        <v>671.2</v>
      </c>
      <c r="C300" s="12">
        <v>44620</v>
      </c>
      <c r="D300" s="12">
        <v>44620</v>
      </c>
      <c r="E300" s="8">
        <f t="shared" si="8"/>
        <v>0</v>
      </c>
      <c r="F300" s="7">
        <f t="shared" si="9"/>
        <v>0</v>
      </c>
      <c r="H300" s="12"/>
      <c r="I300" s="12"/>
    </row>
    <row r="301" spans="1:9" x14ac:dyDescent="0.25">
      <c r="A301" s="11" t="s">
        <v>41</v>
      </c>
      <c r="B301" s="7">
        <v>1124.71</v>
      </c>
      <c r="C301" s="12">
        <v>44620</v>
      </c>
      <c r="D301" s="12">
        <v>44629</v>
      </c>
      <c r="E301" s="8">
        <f t="shared" si="8"/>
        <v>-9</v>
      </c>
      <c r="F301" s="7">
        <f t="shared" si="9"/>
        <v>-10122.39</v>
      </c>
      <c r="H301" s="12"/>
      <c r="I301" s="12"/>
    </row>
    <row r="302" spans="1:9" x14ac:dyDescent="0.25">
      <c r="A302" s="11" t="s">
        <v>41</v>
      </c>
      <c r="B302" s="7">
        <v>103</v>
      </c>
      <c r="C302" s="12">
        <v>44651</v>
      </c>
      <c r="D302" s="12">
        <v>44649</v>
      </c>
      <c r="E302" s="8">
        <f t="shared" si="8"/>
        <v>2</v>
      </c>
      <c r="F302" s="7">
        <f t="shared" si="9"/>
        <v>206</v>
      </c>
      <c r="H302" s="12"/>
      <c r="I302" s="12"/>
    </row>
    <row r="303" spans="1:9" x14ac:dyDescent="0.25">
      <c r="A303" s="11" t="s">
        <v>253</v>
      </c>
      <c r="B303" s="7">
        <v>7259.81</v>
      </c>
      <c r="C303" s="12">
        <v>44620</v>
      </c>
      <c r="D303" s="12">
        <v>44620</v>
      </c>
      <c r="E303" s="8">
        <f t="shared" si="8"/>
        <v>0</v>
      </c>
      <c r="F303" s="7">
        <f t="shared" si="9"/>
        <v>0</v>
      </c>
      <c r="H303" s="12"/>
      <c r="I303" s="12"/>
    </row>
    <row r="304" spans="1:9" x14ac:dyDescent="0.25">
      <c r="A304" s="11" t="s">
        <v>341</v>
      </c>
      <c r="B304" s="7">
        <v>54202.82</v>
      </c>
      <c r="C304" s="12">
        <v>44571</v>
      </c>
      <c r="D304" s="12">
        <v>44571</v>
      </c>
      <c r="E304" s="8">
        <f t="shared" si="8"/>
        <v>0</v>
      </c>
      <c r="F304" s="7">
        <f t="shared" si="9"/>
        <v>0</v>
      </c>
      <c r="H304" s="12"/>
      <c r="I304" s="12"/>
    </row>
    <row r="305" spans="1:9" x14ac:dyDescent="0.25">
      <c r="A305" s="11" t="s">
        <v>312</v>
      </c>
      <c r="B305" s="7">
        <v>21128</v>
      </c>
      <c r="C305" s="12">
        <v>44651</v>
      </c>
      <c r="D305" s="12">
        <v>44651</v>
      </c>
      <c r="E305" s="8">
        <f t="shared" si="8"/>
        <v>0</v>
      </c>
      <c r="F305" s="7">
        <f t="shared" si="9"/>
        <v>0</v>
      </c>
      <c r="H305" s="12"/>
      <c r="I305" s="12"/>
    </row>
    <row r="306" spans="1:9" x14ac:dyDescent="0.25">
      <c r="A306" s="11" t="s">
        <v>48</v>
      </c>
      <c r="B306" s="7">
        <v>54129.599999999999</v>
      </c>
      <c r="C306" s="12">
        <v>44595</v>
      </c>
      <c r="D306" s="12">
        <v>44593</v>
      </c>
      <c r="E306" s="8">
        <f t="shared" si="8"/>
        <v>2</v>
      </c>
      <c r="F306" s="7">
        <f t="shared" si="9"/>
        <v>108259.2</v>
      </c>
      <c r="H306" s="12"/>
      <c r="I306" s="12"/>
    </row>
    <row r="307" spans="1:9" x14ac:dyDescent="0.25">
      <c r="A307" s="11" t="s">
        <v>90</v>
      </c>
      <c r="B307" s="7">
        <v>11424</v>
      </c>
      <c r="C307" s="12">
        <v>44571</v>
      </c>
      <c r="D307" s="12">
        <v>44571</v>
      </c>
      <c r="E307" s="8">
        <f t="shared" si="8"/>
        <v>0</v>
      </c>
      <c r="F307" s="7">
        <f t="shared" si="9"/>
        <v>0</v>
      </c>
      <c r="H307" s="12"/>
      <c r="I307" s="12"/>
    </row>
    <row r="308" spans="1:9" x14ac:dyDescent="0.25">
      <c r="A308" s="11" t="s">
        <v>90</v>
      </c>
      <c r="B308" s="7">
        <v>3950</v>
      </c>
      <c r="C308" s="12">
        <v>44620</v>
      </c>
      <c r="D308" s="12">
        <v>44620</v>
      </c>
      <c r="E308" s="8">
        <f t="shared" si="8"/>
        <v>0</v>
      </c>
      <c r="F308" s="7">
        <f t="shared" si="9"/>
        <v>0</v>
      </c>
      <c r="H308" s="12"/>
      <c r="I308" s="12"/>
    </row>
    <row r="309" spans="1:9" x14ac:dyDescent="0.25">
      <c r="A309" s="11" t="s">
        <v>331</v>
      </c>
      <c r="B309" s="7">
        <v>1311.12</v>
      </c>
      <c r="C309" s="12">
        <v>44571</v>
      </c>
      <c r="D309" s="12">
        <v>44571</v>
      </c>
      <c r="E309" s="8">
        <f t="shared" si="8"/>
        <v>0</v>
      </c>
      <c r="F309" s="7">
        <f t="shared" si="9"/>
        <v>0</v>
      </c>
      <c r="H309" s="12"/>
      <c r="I309" s="12"/>
    </row>
    <row r="310" spans="1:9" x14ac:dyDescent="0.25">
      <c r="A310" s="11" t="s">
        <v>221</v>
      </c>
      <c r="B310" s="7">
        <v>30.75</v>
      </c>
      <c r="C310" s="12">
        <v>44571</v>
      </c>
      <c r="D310" s="12">
        <v>44571</v>
      </c>
      <c r="E310" s="8">
        <f t="shared" si="8"/>
        <v>0</v>
      </c>
      <c r="F310" s="7">
        <f t="shared" si="9"/>
        <v>0</v>
      </c>
      <c r="H310" s="12"/>
      <c r="I310" s="12"/>
    </row>
    <row r="311" spans="1:9" x14ac:dyDescent="0.25">
      <c r="A311" s="11" t="s">
        <v>146</v>
      </c>
      <c r="B311" s="7">
        <v>4000</v>
      </c>
      <c r="C311" s="12">
        <v>44571</v>
      </c>
      <c r="D311" s="12">
        <v>44571</v>
      </c>
      <c r="E311" s="8">
        <f t="shared" si="8"/>
        <v>0</v>
      </c>
      <c r="F311" s="7">
        <f t="shared" si="9"/>
        <v>0</v>
      </c>
      <c r="H311" s="12"/>
      <c r="I311" s="12"/>
    </row>
    <row r="312" spans="1:9" x14ac:dyDescent="0.25">
      <c r="A312" s="11" t="s">
        <v>161</v>
      </c>
      <c r="B312" s="7">
        <v>2909.79</v>
      </c>
      <c r="C312" s="12">
        <v>44571</v>
      </c>
      <c r="D312" s="12">
        <v>44571</v>
      </c>
      <c r="E312" s="8">
        <f t="shared" si="8"/>
        <v>0</v>
      </c>
      <c r="F312" s="7">
        <f t="shared" si="9"/>
        <v>0</v>
      </c>
      <c r="H312" s="12"/>
      <c r="I312" s="12"/>
    </row>
    <row r="313" spans="1:9" x14ac:dyDescent="0.25">
      <c r="A313" s="11" t="s">
        <v>325</v>
      </c>
      <c r="B313" s="7">
        <v>43864.78</v>
      </c>
      <c r="C313" s="12">
        <v>44620</v>
      </c>
      <c r="D313" s="12">
        <v>44620</v>
      </c>
      <c r="E313" s="8">
        <f t="shared" si="8"/>
        <v>0</v>
      </c>
      <c r="F313" s="7">
        <f t="shared" si="9"/>
        <v>0</v>
      </c>
      <c r="H313" s="12"/>
      <c r="I313" s="12"/>
    </row>
    <row r="314" spans="1:9" x14ac:dyDescent="0.25">
      <c r="A314" s="11" t="s">
        <v>354</v>
      </c>
      <c r="B314" s="7">
        <v>110</v>
      </c>
      <c r="C314" s="12">
        <v>44620</v>
      </c>
      <c r="D314" s="12">
        <v>44620</v>
      </c>
      <c r="E314" s="8">
        <f t="shared" si="8"/>
        <v>0</v>
      </c>
      <c r="F314" s="7">
        <f t="shared" si="9"/>
        <v>0</v>
      </c>
      <c r="H314" s="12"/>
      <c r="I314" s="12"/>
    </row>
    <row r="315" spans="1:9" x14ac:dyDescent="0.25">
      <c r="A315" s="11" t="s">
        <v>80</v>
      </c>
      <c r="B315" s="7">
        <v>150</v>
      </c>
      <c r="C315" s="12">
        <v>44645</v>
      </c>
      <c r="D315" s="12">
        <v>44645</v>
      </c>
      <c r="E315" s="8">
        <f t="shared" si="8"/>
        <v>0</v>
      </c>
      <c r="F315" s="7">
        <f t="shared" si="9"/>
        <v>0</v>
      </c>
      <c r="H315" s="12"/>
      <c r="I315" s="12"/>
    </row>
    <row r="316" spans="1:9" x14ac:dyDescent="0.25">
      <c r="A316" s="11" t="s">
        <v>361</v>
      </c>
      <c r="B316" s="7">
        <v>1760</v>
      </c>
      <c r="C316" s="12">
        <v>44571</v>
      </c>
      <c r="D316" s="12">
        <v>44571</v>
      </c>
      <c r="E316" s="8">
        <f t="shared" si="8"/>
        <v>0</v>
      </c>
      <c r="F316" s="7">
        <f t="shared" si="9"/>
        <v>0</v>
      </c>
      <c r="H316" s="12"/>
      <c r="I316" s="12"/>
    </row>
    <row r="317" spans="1:9" x14ac:dyDescent="0.25">
      <c r="A317" s="11" t="s">
        <v>361</v>
      </c>
      <c r="B317" s="7">
        <v>11525</v>
      </c>
      <c r="C317" s="12">
        <v>44620</v>
      </c>
      <c r="D317" s="12">
        <v>44620</v>
      </c>
      <c r="E317" s="8">
        <f t="shared" si="8"/>
        <v>0</v>
      </c>
      <c r="F317" s="7">
        <f t="shared" si="9"/>
        <v>0</v>
      </c>
      <c r="H317" s="12"/>
      <c r="I317" s="12"/>
    </row>
    <row r="318" spans="1:9" x14ac:dyDescent="0.25">
      <c r="A318" s="11" t="s">
        <v>361</v>
      </c>
      <c r="B318" s="7">
        <v>1990</v>
      </c>
      <c r="C318" s="12">
        <v>44651</v>
      </c>
      <c r="D318" s="12">
        <v>44651</v>
      </c>
      <c r="E318" s="8">
        <f t="shared" si="8"/>
        <v>0</v>
      </c>
      <c r="F318" s="7">
        <f t="shared" si="9"/>
        <v>0</v>
      </c>
      <c r="H318" s="12"/>
      <c r="I318" s="12"/>
    </row>
    <row r="319" spans="1:9" x14ac:dyDescent="0.25">
      <c r="A319" s="11" t="s">
        <v>203</v>
      </c>
      <c r="B319" s="7">
        <v>570</v>
      </c>
      <c r="C319" s="12">
        <v>44571</v>
      </c>
      <c r="D319" s="12">
        <v>44571</v>
      </c>
      <c r="E319" s="8">
        <f t="shared" si="8"/>
        <v>0</v>
      </c>
      <c r="F319" s="7">
        <f t="shared" si="9"/>
        <v>0</v>
      </c>
      <c r="H319" s="12"/>
      <c r="I319" s="12"/>
    </row>
    <row r="320" spans="1:9" x14ac:dyDescent="0.25">
      <c r="A320" s="11" t="s">
        <v>311</v>
      </c>
      <c r="B320" s="7">
        <v>1190</v>
      </c>
      <c r="C320" s="12">
        <v>44620</v>
      </c>
      <c r="D320" s="12">
        <v>44620</v>
      </c>
      <c r="E320" s="8">
        <f t="shared" si="8"/>
        <v>0</v>
      </c>
      <c r="F320" s="7">
        <f t="shared" si="9"/>
        <v>0</v>
      </c>
      <c r="H320" s="12"/>
      <c r="I320" s="12"/>
    </row>
    <row r="321" spans="1:9" x14ac:dyDescent="0.25">
      <c r="A321" s="11" t="s">
        <v>342</v>
      </c>
      <c r="B321" s="7">
        <v>25319.25</v>
      </c>
      <c r="C321" s="12">
        <v>44586</v>
      </c>
      <c r="D321" s="12">
        <v>44587</v>
      </c>
      <c r="E321" s="8">
        <f t="shared" si="8"/>
        <v>-1</v>
      </c>
      <c r="F321" s="7">
        <f t="shared" si="9"/>
        <v>-25319.25</v>
      </c>
      <c r="H321" s="12"/>
      <c r="I321" s="12"/>
    </row>
    <row r="322" spans="1:9" x14ac:dyDescent="0.25">
      <c r="A322" s="11" t="s">
        <v>377</v>
      </c>
      <c r="B322" s="7">
        <v>748.16</v>
      </c>
      <c r="C322" s="12">
        <v>44571</v>
      </c>
      <c r="D322" s="12">
        <v>44571</v>
      </c>
      <c r="E322" s="8">
        <f t="shared" si="8"/>
        <v>0</v>
      </c>
      <c r="F322" s="7">
        <f t="shared" si="9"/>
        <v>0</v>
      </c>
      <c r="H322" s="12"/>
      <c r="I322" s="12"/>
    </row>
    <row r="323" spans="1:9" x14ac:dyDescent="0.25">
      <c r="A323" s="11" t="s">
        <v>377</v>
      </c>
      <c r="B323" s="7">
        <v>1068.8</v>
      </c>
      <c r="C323" s="12">
        <v>44593</v>
      </c>
      <c r="D323" s="12">
        <v>44596</v>
      </c>
      <c r="E323" s="8">
        <f t="shared" si="8"/>
        <v>-3</v>
      </c>
      <c r="F323" s="7">
        <f t="shared" si="9"/>
        <v>-3206.3999999999996</v>
      </c>
      <c r="H323" s="12"/>
      <c r="I323" s="12"/>
    </row>
    <row r="324" spans="1:9" x14ac:dyDescent="0.25">
      <c r="A324" s="11" t="s">
        <v>333</v>
      </c>
      <c r="B324" s="7">
        <v>3206.4</v>
      </c>
      <c r="C324" s="12">
        <v>44621</v>
      </c>
      <c r="D324" s="12">
        <v>44621</v>
      </c>
      <c r="E324" s="8">
        <f t="shared" si="8"/>
        <v>0</v>
      </c>
      <c r="F324" s="7">
        <f t="shared" si="9"/>
        <v>0</v>
      </c>
      <c r="H324" s="12"/>
      <c r="I324" s="12"/>
    </row>
    <row r="325" spans="1:9" x14ac:dyDescent="0.25">
      <c r="A325" s="11" t="s">
        <v>257</v>
      </c>
      <c r="B325" s="7">
        <v>233.38</v>
      </c>
      <c r="C325" s="12">
        <v>44621</v>
      </c>
      <c r="D325" s="12">
        <v>44621</v>
      </c>
      <c r="E325" s="8">
        <f t="shared" ref="E325:E388" si="10">C325-D325</f>
        <v>0</v>
      </c>
      <c r="F325" s="7">
        <f t="shared" ref="F325:F388" si="11">B325*E325</f>
        <v>0</v>
      </c>
      <c r="H325" s="12"/>
      <c r="I325" s="12"/>
    </row>
    <row r="326" spans="1:9" x14ac:dyDescent="0.25">
      <c r="A326" s="11" t="s">
        <v>349</v>
      </c>
      <c r="B326" s="7">
        <v>11109.07</v>
      </c>
      <c r="C326" s="12">
        <v>44585</v>
      </c>
      <c r="D326" s="12">
        <v>44585</v>
      </c>
      <c r="E326" s="8">
        <f t="shared" si="10"/>
        <v>0</v>
      </c>
      <c r="F326" s="7">
        <f t="shared" si="11"/>
        <v>0</v>
      </c>
      <c r="H326" s="12"/>
      <c r="I326" s="12"/>
    </row>
    <row r="327" spans="1:9" x14ac:dyDescent="0.25">
      <c r="A327" s="11" t="s">
        <v>53</v>
      </c>
      <c r="B327" s="7">
        <v>1200</v>
      </c>
      <c r="C327" s="12">
        <v>44620</v>
      </c>
      <c r="D327" s="12">
        <v>44620</v>
      </c>
      <c r="E327" s="8">
        <f t="shared" si="10"/>
        <v>0</v>
      </c>
      <c r="F327" s="7">
        <f t="shared" si="11"/>
        <v>0</v>
      </c>
      <c r="H327" s="12"/>
      <c r="I327" s="12"/>
    </row>
    <row r="328" spans="1:9" x14ac:dyDescent="0.25">
      <c r="A328" s="11" t="s">
        <v>53</v>
      </c>
      <c r="B328" s="7">
        <v>84</v>
      </c>
      <c r="C328" s="12">
        <v>44651</v>
      </c>
      <c r="D328" s="12">
        <v>44651</v>
      </c>
      <c r="E328" s="8">
        <f t="shared" si="10"/>
        <v>0</v>
      </c>
      <c r="F328" s="7">
        <f t="shared" si="11"/>
        <v>0</v>
      </c>
      <c r="H328" s="12"/>
      <c r="I328" s="12"/>
    </row>
    <row r="329" spans="1:9" x14ac:dyDescent="0.25">
      <c r="A329" s="11" t="s">
        <v>284</v>
      </c>
      <c r="B329" s="7">
        <v>28138.6</v>
      </c>
      <c r="C329" s="12">
        <v>44651</v>
      </c>
      <c r="D329" s="12">
        <v>44651</v>
      </c>
      <c r="E329" s="8">
        <f t="shared" si="10"/>
        <v>0</v>
      </c>
      <c r="F329" s="7">
        <f t="shared" si="11"/>
        <v>0</v>
      </c>
      <c r="H329" s="12"/>
      <c r="I329" s="12"/>
    </row>
    <row r="330" spans="1:9" x14ac:dyDescent="0.25">
      <c r="A330" s="11" t="s">
        <v>275</v>
      </c>
      <c r="B330" s="7">
        <v>19161.21</v>
      </c>
      <c r="C330" s="12">
        <v>44626</v>
      </c>
      <c r="D330" s="12">
        <v>44628</v>
      </c>
      <c r="E330" s="8">
        <f t="shared" si="10"/>
        <v>-2</v>
      </c>
      <c r="F330" s="7">
        <f t="shared" si="11"/>
        <v>-38322.42</v>
      </c>
      <c r="H330" s="12"/>
      <c r="I330" s="12"/>
    </row>
    <row r="331" spans="1:9" x14ac:dyDescent="0.25">
      <c r="A331" s="11" t="s">
        <v>47</v>
      </c>
      <c r="B331" s="7">
        <v>680</v>
      </c>
      <c r="C331" s="12">
        <v>44571</v>
      </c>
      <c r="D331" s="12">
        <v>44571</v>
      </c>
      <c r="E331" s="8">
        <f t="shared" si="10"/>
        <v>0</v>
      </c>
      <c r="F331" s="7">
        <f t="shared" si="11"/>
        <v>0</v>
      </c>
      <c r="H331" s="12"/>
      <c r="I331" s="12"/>
    </row>
    <row r="332" spans="1:9" x14ac:dyDescent="0.25">
      <c r="A332" s="11" t="s">
        <v>47</v>
      </c>
      <c r="B332" s="7">
        <v>7240</v>
      </c>
      <c r="C332" s="12">
        <v>44620</v>
      </c>
      <c r="D332" s="12">
        <v>44620</v>
      </c>
      <c r="E332" s="8">
        <f t="shared" si="10"/>
        <v>0</v>
      </c>
      <c r="F332" s="7">
        <f t="shared" si="11"/>
        <v>0</v>
      </c>
      <c r="H332" s="12"/>
      <c r="I332" s="12"/>
    </row>
    <row r="333" spans="1:9" x14ac:dyDescent="0.25">
      <c r="A333" s="11" t="s">
        <v>264</v>
      </c>
      <c r="B333" s="7">
        <v>17000</v>
      </c>
      <c r="C333" s="12">
        <v>44620</v>
      </c>
      <c r="D333" s="12">
        <v>44620</v>
      </c>
      <c r="E333" s="8">
        <f t="shared" si="10"/>
        <v>0</v>
      </c>
      <c r="F333" s="7">
        <f t="shared" si="11"/>
        <v>0</v>
      </c>
      <c r="H333" s="12"/>
      <c r="I333" s="12"/>
    </row>
    <row r="334" spans="1:9" x14ac:dyDescent="0.25">
      <c r="A334" s="11" t="s">
        <v>93</v>
      </c>
      <c r="B334" s="7">
        <v>653.94000000000005</v>
      </c>
      <c r="C334" s="12">
        <v>44620</v>
      </c>
      <c r="D334" s="12">
        <v>44620</v>
      </c>
      <c r="E334" s="8">
        <f t="shared" si="10"/>
        <v>0</v>
      </c>
      <c r="F334" s="7">
        <f t="shared" si="11"/>
        <v>0</v>
      </c>
      <c r="H334" s="12"/>
      <c r="I334" s="12"/>
    </row>
    <row r="335" spans="1:9" x14ac:dyDescent="0.25">
      <c r="A335" s="11" t="s">
        <v>359</v>
      </c>
      <c r="B335" s="7">
        <v>7761</v>
      </c>
      <c r="C335" s="12">
        <v>44585</v>
      </c>
      <c r="D335" s="12">
        <v>44585</v>
      </c>
      <c r="E335" s="8">
        <f t="shared" si="10"/>
        <v>0</v>
      </c>
      <c r="F335" s="7">
        <f t="shared" si="11"/>
        <v>0</v>
      </c>
      <c r="H335" s="12"/>
      <c r="I335" s="12"/>
    </row>
    <row r="336" spans="1:9" x14ac:dyDescent="0.25">
      <c r="A336" s="11" t="s">
        <v>359</v>
      </c>
      <c r="B336" s="7">
        <v>10600</v>
      </c>
      <c r="C336" s="12">
        <v>44651</v>
      </c>
      <c r="D336" s="12">
        <v>44651</v>
      </c>
      <c r="E336" s="8">
        <f t="shared" si="10"/>
        <v>0</v>
      </c>
      <c r="F336" s="7">
        <f t="shared" si="11"/>
        <v>0</v>
      </c>
      <c r="H336" s="12"/>
      <c r="I336" s="12"/>
    </row>
    <row r="337" spans="1:9" x14ac:dyDescent="0.25">
      <c r="A337" s="11" t="s">
        <v>362</v>
      </c>
      <c r="B337" s="7">
        <v>2095</v>
      </c>
      <c r="C337" s="12">
        <v>44571</v>
      </c>
      <c r="D337" s="12">
        <v>44571</v>
      </c>
      <c r="E337" s="8">
        <f t="shared" si="10"/>
        <v>0</v>
      </c>
      <c r="F337" s="7">
        <f t="shared" si="11"/>
        <v>0</v>
      </c>
      <c r="H337" s="12"/>
      <c r="I337" s="12"/>
    </row>
    <row r="338" spans="1:9" x14ac:dyDescent="0.25">
      <c r="A338" s="11" t="s">
        <v>362</v>
      </c>
      <c r="B338" s="7">
        <v>2095</v>
      </c>
      <c r="C338" s="12">
        <v>44620</v>
      </c>
      <c r="D338" s="12">
        <v>44620</v>
      </c>
      <c r="E338" s="8">
        <f t="shared" si="10"/>
        <v>0</v>
      </c>
      <c r="F338" s="7">
        <f t="shared" si="11"/>
        <v>0</v>
      </c>
      <c r="H338" s="12"/>
      <c r="I338" s="12"/>
    </row>
    <row r="339" spans="1:9" x14ac:dyDescent="0.25">
      <c r="A339" s="11" t="s">
        <v>283</v>
      </c>
      <c r="B339" s="7">
        <v>1036</v>
      </c>
      <c r="C339" s="12">
        <v>44651</v>
      </c>
      <c r="D339" s="12">
        <v>44651</v>
      </c>
      <c r="E339" s="8">
        <f t="shared" si="10"/>
        <v>0</v>
      </c>
      <c r="F339" s="7">
        <f t="shared" si="11"/>
        <v>0</v>
      </c>
      <c r="H339" s="12"/>
      <c r="I339" s="12"/>
    </row>
    <row r="340" spans="1:9" x14ac:dyDescent="0.25">
      <c r="A340" s="11" t="s">
        <v>363</v>
      </c>
      <c r="B340" s="7">
        <v>80</v>
      </c>
      <c r="C340" s="12">
        <v>44571</v>
      </c>
      <c r="D340" s="12">
        <v>44571</v>
      </c>
      <c r="E340" s="8">
        <f t="shared" si="10"/>
        <v>0</v>
      </c>
      <c r="F340" s="7">
        <f t="shared" si="11"/>
        <v>0</v>
      </c>
      <c r="H340" s="12"/>
      <c r="I340" s="12"/>
    </row>
    <row r="341" spans="1:9" x14ac:dyDescent="0.25">
      <c r="A341" s="11" t="s">
        <v>363</v>
      </c>
      <c r="B341" s="7">
        <v>80</v>
      </c>
      <c r="C341" s="12">
        <v>44620</v>
      </c>
      <c r="D341" s="12">
        <v>44620</v>
      </c>
      <c r="E341" s="8">
        <f t="shared" si="10"/>
        <v>0</v>
      </c>
      <c r="F341" s="7">
        <f t="shared" si="11"/>
        <v>0</v>
      </c>
      <c r="H341" s="12"/>
      <c r="I341" s="12"/>
    </row>
    <row r="342" spans="1:9" x14ac:dyDescent="0.25">
      <c r="A342" s="11" t="s">
        <v>222</v>
      </c>
      <c r="B342" s="7">
        <v>20971.2</v>
      </c>
      <c r="C342" s="12">
        <v>44571</v>
      </c>
      <c r="D342" s="12">
        <v>44571</v>
      </c>
      <c r="E342" s="8">
        <f t="shared" si="10"/>
        <v>0</v>
      </c>
      <c r="F342" s="7">
        <f t="shared" si="11"/>
        <v>0</v>
      </c>
      <c r="H342" s="12"/>
      <c r="I342" s="12"/>
    </row>
    <row r="343" spans="1:9" x14ac:dyDescent="0.25">
      <c r="A343" s="11" t="s">
        <v>222</v>
      </c>
      <c r="B343" s="7">
        <v>4976.74</v>
      </c>
      <c r="C343" s="12">
        <v>44620</v>
      </c>
      <c r="D343" s="12">
        <v>44620</v>
      </c>
      <c r="E343" s="8">
        <f t="shared" si="10"/>
        <v>0</v>
      </c>
      <c r="F343" s="7">
        <f t="shared" si="11"/>
        <v>0</v>
      </c>
      <c r="H343" s="12"/>
      <c r="I343" s="12"/>
    </row>
    <row r="344" spans="1:9" x14ac:dyDescent="0.25">
      <c r="A344" s="11" t="s">
        <v>222</v>
      </c>
      <c r="B344" s="7">
        <v>9591.41</v>
      </c>
      <c r="C344" s="12">
        <v>44651</v>
      </c>
      <c r="D344" s="12">
        <v>44651</v>
      </c>
      <c r="E344" s="8">
        <f t="shared" si="10"/>
        <v>0</v>
      </c>
      <c r="F344" s="7">
        <f t="shared" si="11"/>
        <v>0</v>
      </c>
      <c r="H344" s="12"/>
      <c r="I344" s="12"/>
    </row>
    <row r="345" spans="1:9" x14ac:dyDescent="0.25">
      <c r="A345" s="11" t="s">
        <v>210</v>
      </c>
      <c r="B345" s="7">
        <v>4375</v>
      </c>
      <c r="C345" s="12">
        <v>44651</v>
      </c>
      <c r="D345" s="12">
        <v>44651</v>
      </c>
      <c r="E345" s="8">
        <f t="shared" si="10"/>
        <v>0</v>
      </c>
      <c r="F345" s="7">
        <f t="shared" si="11"/>
        <v>0</v>
      </c>
      <c r="H345" s="12"/>
      <c r="I345" s="12"/>
    </row>
    <row r="346" spans="1:9" x14ac:dyDescent="0.25">
      <c r="A346" s="11" t="s">
        <v>278</v>
      </c>
      <c r="B346" s="7">
        <v>142063</v>
      </c>
      <c r="C346" s="12">
        <v>44603</v>
      </c>
      <c r="D346" s="12">
        <v>44603</v>
      </c>
      <c r="E346" s="8">
        <f t="shared" si="10"/>
        <v>0</v>
      </c>
      <c r="F346" s="7">
        <f t="shared" si="11"/>
        <v>0</v>
      </c>
      <c r="H346" s="12"/>
      <c r="I346" s="12"/>
    </row>
    <row r="347" spans="1:9" x14ac:dyDescent="0.25">
      <c r="A347" s="11" t="s">
        <v>115</v>
      </c>
      <c r="B347" s="7">
        <v>2200</v>
      </c>
      <c r="C347" s="12">
        <v>44651</v>
      </c>
      <c r="D347" s="12">
        <v>44651</v>
      </c>
      <c r="E347" s="8">
        <f t="shared" si="10"/>
        <v>0</v>
      </c>
      <c r="F347" s="7">
        <f t="shared" si="11"/>
        <v>0</v>
      </c>
      <c r="H347" s="12"/>
      <c r="I347" s="12"/>
    </row>
    <row r="348" spans="1:9" x14ac:dyDescent="0.25">
      <c r="A348" s="11" t="s">
        <v>410</v>
      </c>
      <c r="B348" s="7">
        <v>6080</v>
      </c>
      <c r="C348" s="12">
        <v>44571</v>
      </c>
      <c r="D348" s="12">
        <v>44571</v>
      </c>
      <c r="E348" s="8">
        <f t="shared" si="10"/>
        <v>0</v>
      </c>
      <c r="F348" s="7">
        <f t="shared" si="11"/>
        <v>0</v>
      </c>
      <c r="H348" s="12"/>
      <c r="I348" s="12"/>
    </row>
    <row r="349" spans="1:9" x14ac:dyDescent="0.25">
      <c r="A349" s="11" t="s">
        <v>410</v>
      </c>
      <c r="B349" s="7">
        <v>5500</v>
      </c>
      <c r="C349" s="12">
        <v>44620</v>
      </c>
      <c r="D349" s="12">
        <v>44620</v>
      </c>
      <c r="E349" s="8">
        <f t="shared" si="10"/>
        <v>0</v>
      </c>
      <c r="F349" s="7">
        <f t="shared" si="11"/>
        <v>0</v>
      </c>
      <c r="H349" s="12"/>
      <c r="I349" s="12"/>
    </row>
    <row r="350" spans="1:9" x14ac:dyDescent="0.25">
      <c r="A350" s="11" t="s">
        <v>410</v>
      </c>
      <c r="B350" s="7">
        <v>1550</v>
      </c>
      <c r="C350" s="12">
        <v>44651</v>
      </c>
      <c r="D350" s="12">
        <v>44651</v>
      </c>
      <c r="E350" s="8">
        <f t="shared" si="10"/>
        <v>0</v>
      </c>
      <c r="F350" s="7">
        <f t="shared" si="11"/>
        <v>0</v>
      </c>
      <c r="H350" s="12"/>
      <c r="I350" s="12"/>
    </row>
    <row r="351" spans="1:9" x14ac:dyDescent="0.25">
      <c r="A351" s="11" t="s">
        <v>226</v>
      </c>
      <c r="B351" s="7">
        <v>3125.5</v>
      </c>
      <c r="C351" s="12">
        <v>44571</v>
      </c>
      <c r="D351" s="12">
        <v>44571</v>
      </c>
      <c r="E351" s="8">
        <f t="shared" si="10"/>
        <v>0</v>
      </c>
      <c r="F351" s="7">
        <f t="shared" si="11"/>
        <v>0</v>
      </c>
      <c r="H351" s="12"/>
      <c r="I351" s="12"/>
    </row>
    <row r="352" spans="1:9" x14ac:dyDescent="0.25">
      <c r="A352" s="11" t="s">
        <v>227</v>
      </c>
      <c r="B352" s="7">
        <v>331.85</v>
      </c>
      <c r="C352" s="12">
        <v>44571</v>
      </c>
      <c r="D352" s="12">
        <v>44571</v>
      </c>
      <c r="E352" s="8">
        <f t="shared" si="10"/>
        <v>0</v>
      </c>
      <c r="F352" s="7">
        <f t="shared" si="11"/>
        <v>0</v>
      </c>
      <c r="H352" s="12"/>
      <c r="I352" s="12"/>
    </row>
    <row r="353" spans="1:9" x14ac:dyDescent="0.25">
      <c r="A353" s="11" t="s">
        <v>227</v>
      </c>
      <c r="B353" s="7">
        <v>92.12</v>
      </c>
      <c r="C353" s="12">
        <v>44620</v>
      </c>
      <c r="D353" s="12">
        <v>44620</v>
      </c>
      <c r="E353" s="8">
        <f t="shared" si="10"/>
        <v>0</v>
      </c>
      <c r="F353" s="7">
        <f t="shared" si="11"/>
        <v>0</v>
      </c>
      <c r="H353" s="12"/>
      <c r="I353" s="12"/>
    </row>
    <row r="354" spans="1:9" x14ac:dyDescent="0.25">
      <c r="A354" s="11" t="s">
        <v>396</v>
      </c>
      <c r="B354" s="7">
        <v>4364.88</v>
      </c>
      <c r="C354" s="12">
        <v>44571</v>
      </c>
      <c r="D354" s="12">
        <v>44571</v>
      </c>
      <c r="E354" s="8">
        <f t="shared" si="10"/>
        <v>0</v>
      </c>
      <c r="F354" s="7">
        <f t="shared" si="11"/>
        <v>0</v>
      </c>
      <c r="H354" s="12"/>
      <c r="I354" s="12"/>
    </row>
    <row r="355" spans="1:9" x14ac:dyDescent="0.25">
      <c r="A355" s="11" t="s">
        <v>396</v>
      </c>
      <c r="B355" s="7">
        <v>1343.84</v>
      </c>
      <c r="C355" s="12">
        <v>44620</v>
      </c>
      <c r="D355" s="12">
        <v>44620</v>
      </c>
      <c r="E355" s="8">
        <f t="shared" si="10"/>
        <v>0</v>
      </c>
      <c r="F355" s="7">
        <f t="shared" si="11"/>
        <v>0</v>
      </c>
      <c r="H355" s="12"/>
      <c r="I355" s="12"/>
    </row>
    <row r="356" spans="1:9" x14ac:dyDescent="0.25">
      <c r="A356" s="11" t="s">
        <v>22</v>
      </c>
      <c r="B356" s="7">
        <v>2150</v>
      </c>
      <c r="C356" s="12">
        <v>44585</v>
      </c>
      <c r="D356" s="12">
        <v>44585</v>
      </c>
      <c r="E356" s="8">
        <f t="shared" si="10"/>
        <v>0</v>
      </c>
      <c r="F356" s="7">
        <f t="shared" si="11"/>
        <v>0</v>
      </c>
      <c r="H356" s="12"/>
      <c r="I356" s="12"/>
    </row>
    <row r="357" spans="1:9" x14ac:dyDescent="0.25">
      <c r="A357" s="11" t="s">
        <v>372</v>
      </c>
      <c r="B357" s="7">
        <v>39195</v>
      </c>
      <c r="C357" s="12">
        <v>44651</v>
      </c>
      <c r="D357" s="12">
        <v>44651</v>
      </c>
      <c r="E357" s="8">
        <f t="shared" si="10"/>
        <v>0</v>
      </c>
      <c r="F357" s="7">
        <f t="shared" si="11"/>
        <v>0</v>
      </c>
      <c r="H357" s="12"/>
      <c r="I357" s="12"/>
    </row>
    <row r="358" spans="1:9" x14ac:dyDescent="0.25">
      <c r="A358" s="11" t="s">
        <v>63</v>
      </c>
      <c r="B358" s="7">
        <v>12114.98</v>
      </c>
      <c r="C358" s="12">
        <v>44585</v>
      </c>
      <c r="D358" s="12">
        <v>44585</v>
      </c>
      <c r="E358" s="8">
        <f t="shared" si="10"/>
        <v>0</v>
      </c>
      <c r="F358" s="7">
        <f t="shared" si="11"/>
        <v>0</v>
      </c>
      <c r="H358" s="12"/>
      <c r="I358" s="12"/>
    </row>
    <row r="359" spans="1:9" x14ac:dyDescent="0.25">
      <c r="A359" s="11" t="s">
        <v>77</v>
      </c>
      <c r="B359" s="7">
        <v>7700</v>
      </c>
      <c r="C359" s="12">
        <v>44571</v>
      </c>
      <c r="D359" s="12">
        <v>44571</v>
      </c>
      <c r="E359" s="8">
        <f t="shared" si="10"/>
        <v>0</v>
      </c>
      <c r="F359" s="7">
        <f t="shared" si="11"/>
        <v>0</v>
      </c>
      <c r="H359" s="12"/>
      <c r="I359" s="12"/>
    </row>
    <row r="360" spans="1:9" x14ac:dyDescent="0.25">
      <c r="A360" s="11" t="s">
        <v>77</v>
      </c>
      <c r="B360" s="7">
        <v>473629.6</v>
      </c>
      <c r="C360" s="12">
        <v>44613</v>
      </c>
      <c r="D360" s="12">
        <v>44613</v>
      </c>
      <c r="E360" s="8">
        <f t="shared" si="10"/>
        <v>0</v>
      </c>
      <c r="F360" s="7">
        <f t="shared" si="11"/>
        <v>0</v>
      </c>
      <c r="H360" s="12"/>
      <c r="I360" s="12"/>
    </row>
    <row r="361" spans="1:9" x14ac:dyDescent="0.25">
      <c r="A361" s="11" t="s">
        <v>77</v>
      </c>
      <c r="B361" s="7">
        <v>118407.4</v>
      </c>
      <c r="C361" s="12">
        <v>44651</v>
      </c>
      <c r="D361" s="12">
        <v>44651</v>
      </c>
      <c r="E361" s="8">
        <f t="shared" si="10"/>
        <v>0</v>
      </c>
      <c r="F361" s="7">
        <f t="shared" si="11"/>
        <v>0</v>
      </c>
      <c r="H361" s="12"/>
      <c r="I361" s="12"/>
    </row>
    <row r="362" spans="1:9" x14ac:dyDescent="0.25">
      <c r="A362" s="11" t="s">
        <v>73</v>
      </c>
      <c r="B362" s="7">
        <v>500</v>
      </c>
      <c r="C362" s="12">
        <v>44571</v>
      </c>
      <c r="D362" s="12">
        <v>44571</v>
      </c>
      <c r="E362" s="8">
        <f t="shared" si="10"/>
        <v>0</v>
      </c>
      <c r="F362" s="7">
        <f t="shared" si="11"/>
        <v>0</v>
      </c>
      <c r="H362" s="12"/>
      <c r="I362" s="12"/>
    </row>
    <row r="363" spans="1:9" x14ac:dyDescent="0.25">
      <c r="A363" s="11" t="s">
        <v>73</v>
      </c>
      <c r="B363" s="7">
        <v>54419.11</v>
      </c>
      <c r="C363" s="12">
        <v>44595</v>
      </c>
      <c r="D363" s="12">
        <v>44599</v>
      </c>
      <c r="E363" s="8">
        <f t="shared" si="10"/>
        <v>-4</v>
      </c>
      <c r="F363" s="7">
        <f t="shared" si="11"/>
        <v>-217676.44</v>
      </c>
      <c r="H363" s="12"/>
      <c r="I363" s="12"/>
    </row>
    <row r="364" spans="1:9" x14ac:dyDescent="0.25">
      <c r="A364" s="11" t="s">
        <v>73</v>
      </c>
      <c r="B364" s="7">
        <v>36279.4</v>
      </c>
      <c r="C364" s="12">
        <v>44644</v>
      </c>
      <c r="D364" s="12">
        <v>44644</v>
      </c>
      <c r="E364" s="8">
        <f t="shared" si="10"/>
        <v>0</v>
      </c>
      <c r="F364" s="7">
        <f t="shared" si="11"/>
        <v>0</v>
      </c>
      <c r="H364" s="12"/>
      <c r="I364" s="12"/>
    </row>
    <row r="365" spans="1:9" x14ac:dyDescent="0.25">
      <c r="A365" s="11" t="s">
        <v>73</v>
      </c>
      <c r="B365" s="7">
        <v>6760</v>
      </c>
      <c r="C365" s="12">
        <v>44651</v>
      </c>
      <c r="D365" s="12">
        <v>44651</v>
      </c>
      <c r="E365" s="8">
        <f t="shared" si="10"/>
        <v>0</v>
      </c>
      <c r="F365" s="7">
        <f t="shared" si="11"/>
        <v>0</v>
      </c>
      <c r="H365" s="12"/>
      <c r="I365" s="12"/>
    </row>
    <row r="366" spans="1:9" x14ac:dyDescent="0.25">
      <c r="A366" s="11" t="s">
        <v>218</v>
      </c>
      <c r="B366" s="7">
        <v>47942.77</v>
      </c>
      <c r="C366" s="12">
        <v>44589</v>
      </c>
      <c r="D366" s="12">
        <v>44589</v>
      </c>
      <c r="E366" s="8">
        <f t="shared" si="10"/>
        <v>0</v>
      </c>
      <c r="F366" s="7">
        <f t="shared" si="11"/>
        <v>0</v>
      </c>
      <c r="H366" s="12"/>
      <c r="I366" s="12"/>
    </row>
    <row r="367" spans="1:9" x14ac:dyDescent="0.25">
      <c r="A367" s="11" t="s">
        <v>50</v>
      </c>
      <c r="B367" s="7">
        <v>159.99</v>
      </c>
      <c r="C367" s="12">
        <v>44571</v>
      </c>
      <c r="D367" s="12">
        <v>44571</v>
      </c>
      <c r="E367" s="8">
        <f t="shared" si="10"/>
        <v>0</v>
      </c>
      <c r="F367" s="7">
        <f t="shared" si="11"/>
        <v>0</v>
      </c>
      <c r="H367" s="12"/>
      <c r="I367" s="12"/>
    </row>
    <row r="368" spans="1:9" x14ac:dyDescent="0.25">
      <c r="A368" s="11" t="s">
        <v>138</v>
      </c>
      <c r="B368" s="7">
        <v>1000</v>
      </c>
      <c r="C368" s="12">
        <v>44620</v>
      </c>
      <c r="D368" s="12">
        <v>44620</v>
      </c>
      <c r="E368" s="8">
        <f t="shared" si="10"/>
        <v>0</v>
      </c>
      <c r="F368" s="7">
        <f t="shared" si="11"/>
        <v>0</v>
      </c>
      <c r="H368" s="12"/>
      <c r="I368" s="12"/>
    </row>
    <row r="369" spans="1:9" x14ac:dyDescent="0.25">
      <c r="A369" s="11" t="s">
        <v>266</v>
      </c>
      <c r="B369" s="7">
        <v>10237.92</v>
      </c>
      <c r="C369" s="12">
        <v>44571</v>
      </c>
      <c r="D369" s="12">
        <v>44571</v>
      </c>
      <c r="E369" s="8">
        <f t="shared" si="10"/>
        <v>0</v>
      </c>
      <c r="F369" s="7">
        <f t="shared" si="11"/>
        <v>0</v>
      </c>
      <c r="H369" s="12"/>
      <c r="I369" s="12"/>
    </row>
    <row r="370" spans="1:9" x14ac:dyDescent="0.25">
      <c r="A370" s="11" t="s">
        <v>266</v>
      </c>
      <c r="B370" s="7">
        <v>5448.96</v>
      </c>
      <c r="C370" s="12">
        <v>44651</v>
      </c>
      <c r="D370" s="12">
        <v>44651</v>
      </c>
      <c r="E370" s="8">
        <f t="shared" si="10"/>
        <v>0</v>
      </c>
      <c r="F370" s="7">
        <f t="shared" si="11"/>
        <v>0</v>
      </c>
      <c r="H370" s="12"/>
      <c r="I370" s="12"/>
    </row>
    <row r="371" spans="1:9" x14ac:dyDescent="0.25">
      <c r="A371" s="11" t="s">
        <v>176</v>
      </c>
      <c r="B371" s="7">
        <v>960.35</v>
      </c>
      <c r="C371" s="12">
        <v>44571</v>
      </c>
      <c r="D371" s="12">
        <v>44571</v>
      </c>
      <c r="E371" s="8">
        <f t="shared" si="10"/>
        <v>0</v>
      </c>
      <c r="F371" s="7">
        <f t="shared" si="11"/>
        <v>0</v>
      </c>
      <c r="H371" s="12"/>
      <c r="I371" s="12"/>
    </row>
    <row r="372" spans="1:9" x14ac:dyDescent="0.25">
      <c r="A372" s="11" t="s">
        <v>176</v>
      </c>
      <c r="B372" s="7">
        <v>1810.5</v>
      </c>
      <c r="C372" s="12">
        <v>44620</v>
      </c>
      <c r="D372" s="12">
        <v>44620</v>
      </c>
      <c r="E372" s="8">
        <f t="shared" si="10"/>
        <v>0</v>
      </c>
      <c r="F372" s="7">
        <f t="shared" si="11"/>
        <v>0</v>
      </c>
      <c r="H372" s="12"/>
      <c r="I372" s="12"/>
    </row>
    <row r="373" spans="1:9" x14ac:dyDescent="0.25">
      <c r="A373" s="11" t="s">
        <v>176</v>
      </c>
      <c r="B373" s="7">
        <v>4602.75</v>
      </c>
      <c r="C373" s="12">
        <v>44651</v>
      </c>
      <c r="D373" s="12">
        <v>44651</v>
      </c>
      <c r="E373" s="8">
        <f t="shared" si="10"/>
        <v>0</v>
      </c>
      <c r="F373" s="7">
        <f t="shared" si="11"/>
        <v>0</v>
      </c>
      <c r="H373" s="12"/>
      <c r="I373" s="12"/>
    </row>
    <row r="374" spans="1:9" x14ac:dyDescent="0.25">
      <c r="A374" s="11" t="s">
        <v>407</v>
      </c>
      <c r="B374" s="7">
        <v>1446</v>
      </c>
      <c r="C374" s="12">
        <v>44571</v>
      </c>
      <c r="D374" s="12">
        <v>44571</v>
      </c>
      <c r="E374" s="8">
        <f t="shared" si="10"/>
        <v>0</v>
      </c>
      <c r="F374" s="7">
        <f t="shared" si="11"/>
        <v>0</v>
      </c>
      <c r="H374" s="12"/>
      <c r="I374" s="12"/>
    </row>
    <row r="375" spans="1:9" x14ac:dyDescent="0.25">
      <c r="A375" s="11" t="s">
        <v>407</v>
      </c>
      <c r="B375" s="7">
        <v>8356</v>
      </c>
      <c r="C375" s="12">
        <v>44620</v>
      </c>
      <c r="D375" s="12">
        <v>44620</v>
      </c>
      <c r="E375" s="8">
        <f t="shared" si="10"/>
        <v>0</v>
      </c>
      <c r="F375" s="7">
        <f t="shared" si="11"/>
        <v>0</v>
      </c>
      <c r="H375" s="12"/>
      <c r="I375" s="12"/>
    </row>
    <row r="376" spans="1:9" x14ac:dyDescent="0.25">
      <c r="A376" s="11" t="s">
        <v>399</v>
      </c>
      <c r="B376" s="7">
        <v>2697.5</v>
      </c>
      <c r="C376" s="12">
        <v>44571</v>
      </c>
      <c r="D376" s="12">
        <v>44571</v>
      </c>
      <c r="E376" s="8">
        <f t="shared" si="10"/>
        <v>0</v>
      </c>
      <c r="F376" s="7">
        <f t="shared" si="11"/>
        <v>0</v>
      </c>
      <c r="H376" s="12"/>
      <c r="I376" s="12"/>
    </row>
    <row r="377" spans="1:9" x14ac:dyDescent="0.25">
      <c r="A377" s="11" t="s">
        <v>399</v>
      </c>
      <c r="B377" s="7">
        <v>1755</v>
      </c>
      <c r="C377" s="12">
        <v>44620</v>
      </c>
      <c r="D377" s="12">
        <v>44620</v>
      </c>
      <c r="E377" s="8">
        <f t="shared" si="10"/>
        <v>0</v>
      </c>
      <c r="F377" s="7">
        <f t="shared" si="11"/>
        <v>0</v>
      </c>
      <c r="H377" s="12"/>
      <c r="I377" s="12"/>
    </row>
    <row r="378" spans="1:9" x14ac:dyDescent="0.25">
      <c r="A378" s="11" t="s">
        <v>378</v>
      </c>
      <c r="B378" s="7">
        <v>5957.41</v>
      </c>
      <c r="C378" s="12">
        <v>44571</v>
      </c>
      <c r="D378" s="12">
        <v>44571</v>
      </c>
      <c r="E378" s="8">
        <f t="shared" si="10"/>
        <v>0</v>
      </c>
      <c r="F378" s="7">
        <f t="shared" si="11"/>
        <v>0</v>
      </c>
      <c r="H378" s="12"/>
      <c r="I378" s="12"/>
    </row>
    <row r="379" spans="1:9" x14ac:dyDescent="0.25">
      <c r="A379" s="11" t="s">
        <v>378</v>
      </c>
      <c r="B379" s="7">
        <v>7114.61</v>
      </c>
      <c r="C379" s="12">
        <v>44620</v>
      </c>
      <c r="D379" s="12">
        <v>44620</v>
      </c>
      <c r="E379" s="8">
        <f t="shared" si="10"/>
        <v>0</v>
      </c>
      <c r="F379" s="7">
        <f t="shared" si="11"/>
        <v>0</v>
      </c>
      <c r="H379" s="12"/>
      <c r="I379" s="12"/>
    </row>
    <row r="380" spans="1:9" x14ac:dyDescent="0.25">
      <c r="A380" s="11" t="s">
        <v>352</v>
      </c>
      <c r="B380" s="7">
        <v>49145.81</v>
      </c>
      <c r="C380" s="12">
        <v>44571</v>
      </c>
      <c r="D380" s="12">
        <v>44571</v>
      </c>
      <c r="E380" s="8">
        <f t="shared" si="10"/>
        <v>0</v>
      </c>
      <c r="F380" s="7">
        <f t="shared" si="11"/>
        <v>0</v>
      </c>
      <c r="H380" s="12"/>
      <c r="I380" s="12"/>
    </row>
    <row r="381" spans="1:9" x14ac:dyDescent="0.25">
      <c r="A381" s="11" t="s">
        <v>367</v>
      </c>
      <c r="B381" s="7">
        <v>25000</v>
      </c>
      <c r="C381" s="12">
        <v>44559</v>
      </c>
      <c r="D381" s="12">
        <v>44641</v>
      </c>
      <c r="E381" s="8">
        <f t="shared" si="10"/>
        <v>-82</v>
      </c>
      <c r="F381" s="7">
        <f t="shared" si="11"/>
        <v>-2050000</v>
      </c>
      <c r="H381" s="12"/>
      <c r="I381" s="12"/>
    </row>
    <row r="382" spans="1:9" x14ac:dyDescent="0.25">
      <c r="A382" s="11" t="s">
        <v>291</v>
      </c>
      <c r="B382" s="7">
        <v>550</v>
      </c>
      <c r="C382" s="12">
        <v>44651</v>
      </c>
      <c r="D382" s="12">
        <v>44651</v>
      </c>
      <c r="E382" s="8">
        <f t="shared" si="10"/>
        <v>0</v>
      </c>
      <c r="F382" s="7">
        <f t="shared" si="11"/>
        <v>0</v>
      </c>
      <c r="H382" s="12"/>
      <c r="I382" s="12"/>
    </row>
    <row r="383" spans="1:9" x14ac:dyDescent="0.25">
      <c r="A383" s="11" t="s">
        <v>64</v>
      </c>
      <c r="B383" s="7">
        <v>550762.35</v>
      </c>
      <c r="C383" s="12">
        <v>44620</v>
      </c>
      <c r="D383" s="12">
        <v>44620</v>
      </c>
      <c r="E383" s="8">
        <f t="shared" si="10"/>
        <v>0</v>
      </c>
      <c r="F383" s="7">
        <f t="shared" si="11"/>
        <v>0</v>
      </c>
      <c r="H383" s="12"/>
      <c r="I383" s="12"/>
    </row>
    <row r="384" spans="1:9" x14ac:dyDescent="0.25">
      <c r="A384" s="11" t="s">
        <v>348</v>
      </c>
      <c r="B384" s="7">
        <v>11985.65</v>
      </c>
      <c r="C384" s="12">
        <v>44571</v>
      </c>
      <c r="D384" s="12">
        <v>44571</v>
      </c>
      <c r="E384" s="8">
        <f t="shared" si="10"/>
        <v>0</v>
      </c>
      <c r="F384" s="7">
        <f t="shared" si="11"/>
        <v>0</v>
      </c>
      <c r="H384" s="12"/>
      <c r="I384" s="12"/>
    </row>
    <row r="385" spans="1:9" x14ac:dyDescent="0.25">
      <c r="A385" s="11" t="s">
        <v>348</v>
      </c>
      <c r="B385" s="7">
        <v>13604.12</v>
      </c>
      <c r="C385" s="12">
        <v>44620</v>
      </c>
      <c r="D385" s="12">
        <v>44620</v>
      </c>
      <c r="E385" s="8">
        <f t="shared" si="10"/>
        <v>0</v>
      </c>
      <c r="F385" s="7">
        <f t="shared" si="11"/>
        <v>0</v>
      </c>
      <c r="H385" s="12"/>
      <c r="I385" s="12"/>
    </row>
    <row r="386" spans="1:9" x14ac:dyDescent="0.25">
      <c r="A386" s="11" t="s">
        <v>167</v>
      </c>
      <c r="B386" s="7">
        <v>5367.5</v>
      </c>
      <c r="C386" s="12">
        <v>44651</v>
      </c>
      <c r="D386" s="12">
        <v>44651</v>
      </c>
      <c r="E386" s="8">
        <f t="shared" si="10"/>
        <v>0</v>
      </c>
      <c r="F386" s="7">
        <f t="shared" si="11"/>
        <v>0</v>
      </c>
      <c r="H386" s="12"/>
      <c r="I386" s="12"/>
    </row>
    <row r="387" spans="1:9" x14ac:dyDescent="0.25">
      <c r="A387" s="11" t="s">
        <v>393</v>
      </c>
      <c r="B387" s="7">
        <v>11646.02</v>
      </c>
      <c r="C387" s="12">
        <v>44571</v>
      </c>
      <c r="D387" s="12">
        <v>44571</v>
      </c>
      <c r="E387" s="8">
        <f t="shared" si="10"/>
        <v>0</v>
      </c>
      <c r="F387" s="7">
        <f t="shared" si="11"/>
        <v>0</v>
      </c>
      <c r="H387" s="12"/>
      <c r="I387" s="12"/>
    </row>
    <row r="388" spans="1:9" x14ac:dyDescent="0.25">
      <c r="A388" s="11" t="s">
        <v>366</v>
      </c>
      <c r="B388" s="7">
        <v>6000</v>
      </c>
      <c r="C388" s="12">
        <v>44571</v>
      </c>
      <c r="D388" s="12">
        <v>44571</v>
      </c>
      <c r="E388" s="8">
        <f t="shared" si="10"/>
        <v>0</v>
      </c>
      <c r="F388" s="7">
        <f t="shared" si="11"/>
        <v>0</v>
      </c>
      <c r="H388" s="12"/>
      <c r="I388" s="12"/>
    </row>
    <row r="389" spans="1:9" x14ac:dyDescent="0.25">
      <c r="A389" s="11" t="s">
        <v>366</v>
      </c>
      <c r="B389" s="7">
        <v>3000</v>
      </c>
      <c r="C389" s="12">
        <v>44620</v>
      </c>
      <c r="D389" s="12">
        <v>44620</v>
      </c>
      <c r="E389" s="8">
        <f t="shared" ref="E389:E452" si="12">C389-D389</f>
        <v>0</v>
      </c>
      <c r="F389" s="7">
        <f t="shared" ref="F389:F452" si="13">B389*E389</f>
        <v>0</v>
      </c>
      <c r="H389" s="12"/>
      <c r="I389" s="12"/>
    </row>
    <row r="390" spans="1:9" x14ac:dyDescent="0.25">
      <c r="A390" s="11" t="s">
        <v>366</v>
      </c>
      <c r="B390" s="7">
        <v>3000</v>
      </c>
      <c r="C390" s="12">
        <v>44651</v>
      </c>
      <c r="D390" s="12">
        <v>44651</v>
      </c>
      <c r="E390" s="8">
        <f t="shared" si="12"/>
        <v>0</v>
      </c>
      <c r="F390" s="7">
        <f t="shared" si="13"/>
        <v>0</v>
      </c>
      <c r="H390" s="12"/>
      <c r="I390" s="12"/>
    </row>
    <row r="391" spans="1:9" x14ac:dyDescent="0.25">
      <c r="A391" s="11" t="s">
        <v>119</v>
      </c>
      <c r="B391" s="7">
        <v>1400</v>
      </c>
      <c r="C391" s="12">
        <v>44571</v>
      </c>
      <c r="D391" s="12">
        <v>44571</v>
      </c>
      <c r="E391" s="8">
        <f t="shared" si="12"/>
        <v>0</v>
      </c>
      <c r="F391" s="7">
        <f t="shared" si="13"/>
        <v>0</v>
      </c>
      <c r="H391" s="12"/>
      <c r="I391" s="12"/>
    </row>
    <row r="392" spans="1:9" x14ac:dyDescent="0.25">
      <c r="A392" s="11" t="s">
        <v>119</v>
      </c>
      <c r="B392" s="7">
        <v>2196.8799999999997</v>
      </c>
      <c r="C392" s="12">
        <v>44620</v>
      </c>
      <c r="D392" s="12">
        <v>44620</v>
      </c>
      <c r="E392" s="8">
        <f t="shared" si="12"/>
        <v>0</v>
      </c>
      <c r="F392" s="7">
        <f t="shared" si="13"/>
        <v>0</v>
      </c>
      <c r="H392" s="12"/>
      <c r="I392" s="12"/>
    </row>
    <row r="393" spans="1:9" x14ac:dyDescent="0.25">
      <c r="A393" s="11" t="s">
        <v>108</v>
      </c>
      <c r="B393" s="7">
        <v>10000</v>
      </c>
      <c r="C393" s="12">
        <v>44613</v>
      </c>
      <c r="D393" s="12">
        <v>44613</v>
      </c>
      <c r="E393" s="8">
        <f t="shared" si="12"/>
        <v>0</v>
      </c>
      <c r="F393" s="7">
        <f t="shared" si="13"/>
        <v>0</v>
      </c>
      <c r="H393" s="12"/>
      <c r="I393" s="12"/>
    </row>
    <row r="394" spans="1:9" x14ac:dyDescent="0.25">
      <c r="A394" s="11" t="s">
        <v>108</v>
      </c>
      <c r="B394" s="7">
        <v>1965</v>
      </c>
      <c r="C394" s="12">
        <v>44620</v>
      </c>
      <c r="D394" s="12">
        <v>44620</v>
      </c>
      <c r="E394" s="8">
        <f t="shared" si="12"/>
        <v>0</v>
      </c>
      <c r="F394" s="7">
        <f t="shared" si="13"/>
        <v>0</v>
      </c>
      <c r="H394" s="12"/>
      <c r="I394" s="12"/>
    </row>
    <row r="395" spans="1:9" x14ac:dyDescent="0.25">
      <c r="A395" s="11" t="s">
        <v>108</v>
      </c>
      <c r="B395" s="7">
        <v>10000</v>
      </c>
      <c r="C395" s="12">
        <v>44651</v>
      </c>
      <c r="D395" s="12">
        <v>44651</v>
      </c>
      <c r="E395" s="8">
        <f t="shared" si="12"/>
        <v>0</v>
      </c>
      <c r="F395" s="7">
        <f t="shared" si="13"/>
        <v>0</v>
      </c>
      <c r="H395" s="12"/>
      <c r="I395" s="12"/>
    </row>
    <row r="396" spans="1:9" x14ac:dyDescent="0.25">
      <c r="A396" s="11" t="s">
        <v>217</v>
      </c>
      <c r="B396" s="7">
        <v>2590</v>
      </c>
      <c r="C396" s="12">
        <v>44620</v>
      </c>
      <c r="D396" s="12">
        <v>44620</v>
      </c>
      <c r="E396" s="8">
        <f t="shared" si="12"/>
        <v>0</v>
      </c>
      <c r="F396" s="7">
        <f t="shared" si="13"/>
        <v>0</v>
      </c>
      <c r="H396" s="12"/>
      <c r="I396" s="12"/>
    </row>
    <row r="397" spans="1:9" x14ac:dyDescent="0.25">
      <c r="A397" s="11" t="s">
        <v>358</v>
      </c>
      <c r="B397" s="7">
        <v>156</v>
      </c>
      <c r="C397" s="12">
        <v>44571</v>
      </c>
      <c r="D397" s="12">
        <v>44571</v>
      </c>
      <c r="E397" s="8">
        <f t="shared" si="12"/>
        <v>0</v>
      </c>
      <c r="F397" s="7">
        <f t="shared" si="13"/>
        <v>0</v>
      </c>
      <c r="H397" s="12"/>
      <c r="I397" s="12"/>
    </row>
    <row r="398" spans="1:9" x14ac:dyDescent="0.25">
      <c r="A398" s="11" t="s">
        <v>206</v>
      </c>
      <c r="B398" s="7">
        <v>2271.9</v>
      </c>
      <c r="C398" s="12">
        <v>44620</v>
      </c>
      <c r="D398" s="12">
        <v>44620</v>
      </c>
      <c r="E398" s="8">
        <f t="shared" si="12"/>
        <v>0</v>
      </c>
      <c r="F398" s="7">
        <f t="shared" si="13"/>
        <v>0</v>
      </c>
      <c r="H398" s="12"/>
      <c r="I398" s="12"/>
    </row>
    <row r="399" spans="1:9" x14ac:dyDescent="0.25">
      <c r="A399" s="11" t="s">
        <v>206</v>
      </c>
      <c r="B399" s="7">
        <v>1630.08</v>
      </c>
      <c r="C399" s="12">
        <v>44651</v>
      </c>
      <c r="D399" s="12">
        <v>44651</v>
      </c>
      <c r="E399" s="8">
        <f t="shared" si="12"/>
        <v>0</v>
      </c>
      <c r="F399" s="7">
        <f t="shared" si="13"/>
        <v>0</v>
      </c>
      <c r="H399" s="12"/>
      <c r="I399" s="12"/>
    </row>
    <row r="400" spans="1:9" x14ac:dyDescent="0.25">
      <c r="A400" s="11" t="s">
        <v>340</v>
      </c>
      <c r="B400" s="7">
        <v>47204.639999999999</v>
      </c>
      <c r="C400" s="12">
        <v>44620</v>
      </c>
      <c r="D400" s="12">
        <v>44620</v>
      </c>
      <c r="E400" s="8">
        <f t="shared" si="12"/>
        <v>0</v>
      </c>
      <c r="F400" s="7">
        <f t="shared" si="13"/>
        <v>0</v>
      </c>
      <c r="H400" s="12"/>
      <c r="I400" s="12"/>
    </row>
    <row r="401" spans="1:9" x14ac:dyDescent="0.25">
      <c r="A401" s="11" t="s">
        <v>340</v>
      </c>
      <c r="B401" s="7">
        <v>44284.800000000003</v>
      </c>
      <c r="C401" s="12">
        <v>44651</v>
      </c>
      <c r="D401" s="12">
        <v>44651</v>
      </c>
      <c r="E401" s="8">
        <f t="shared" si="12"/>
        <v>0</v>
      </c>
      <c r="F401" s="7">
        <f t="shared" si="13"/>
        <v>0</v>
      </c>
      <c r="H401" s="12"/>
      <c r="I401" s="12"/>
    </row>
    <row r="402" spans="1:9" x14ac:dyDescent="0.25">
      <c r="A402" s="11" t="s">
        <v>388</v>
      </c>
      <c r="B402" s="7">
        <v>7276</v>
      </c>
      <c r="C402" s="12">
        <v>44620</v>
      </c>
      <c r="D402" s="12">
        <v>44620</v>
      </c>
      <c r="E402" s="8">
        <f t="shared" si="12"/>
        <v>0</v>
      </c>
      <c r="F402" s="7">
        <f t="shared" si="13"/>
        <v>0</v>
      </c>
      <c r="H402" s="12"/>
      <c r="I402" s="12"/>
    </row>
    <row r="403" spans="1:9" x14ac:dyDescent="0.25">
      <c r="A403" s="11" t="s">
        <v>129</v>
      </c>
      <c r="B403" s="7">
        <v>1400</v>
      </c>
      <c r="C403" s="12">
        <v>44620</v>
      </c>
      <c r="D403" s="12">
        <v>44620</v>
      </c>
      <c r="E403" s="8">
        <f t="shared" si="12"/>
        <v>0</v>
      </c>
      <c r="F403" s="7">
        <f t="shared" si="13"/>
        <v>0</v>
      </c>
      <c r="H403" s="12"/>
      <c r="I403" s="12"/>
    </row>
    <row r="404" spans="1:9" x14ac:dyDescent="0.25">
      <c r="A404" s="11" t="s">
        <v>179</v>
      </c>
      <c r="B404" s="7">
        <v>176</v>
      </c>
      <c r="C404" s="12">
        <v>44571</v>
      </c>
      <c r="D404" s="12">
        <v>44571</v>
      </c>
      <c r="E404" s="8">
        <f t="shared" si="12"/>
        <v>0</v>
      </c>
      <c r="F404" s="7">
        <f t="shared" si="13"/>
        <v>0</v>
      </c>
      <c r="H404" s="12"/>
      <c r="I404" s="12"/>
    </row>
    <row r="405" spans="1:9" x14ac:dyDescent="0.25">
      <c r="A405" s="11" t="s">
        <v>179</v>
      </c>
      <c r="B405" s="7">
        <v>756</v>
      </c>
      <c r="C405" s="12">
        <v>44620</v>
      </c>
      <c r="D405" s="12">
        <v>44620</v>
      </c>
      <c r="E405" s="8">
        <f t="shared" si="12"/>
        <v>0</v>
      </c>
      <c r="F405" s="7">
        <f t="shared" si="13"/>
        <v>0</v>
      </c>
      <c r="H405" s="12"/>
      <c r="I405" s="12"/>
    </row>
    <row r="406" spans="1:9" x14ac:dyDescent="0.25">
      <c r="A406" s="11" t="s">
        <v>179</v>
      </c>
      <c r="B406" s="7">
        <v>945</v>
      </c>
      <c r="C406" s="12">
        <v>44651</v>
      </c>
      <c r="D406" s="12">
        <v>44651</v>
      </c>
      <c r="E406" s="8">
        <f t="shared" si="12"/>
        <v>0</v>
      </c>
      <c r="F406" s="7">
        <f t="shared" si="13"/>
        <v>0</v>
      </c>
      <c r="H406" s="12"/>
      <c r="I406" s="12"/>
    </row>
    <row r="407" spans="1:9" x14ac:dyDescent="0.25">
      <c r="A407" s="11" t="s">
        <v>231</v>
      </c>
      <c r="B407" s="7">
        <v>1125</v>
      </c>
      <c r="C407" s="12">
        <v>44651</v>
      </c>
      <c r="D407" s="12">
        <v>44651</v>
      </c>
      <c r="E407" s="8">
        <f t="shared" si="12"/>
        <v>0</v>
      </c>
      <c r="F407" s="7">
        <f t="shared" si="13"/>
        <v>0</v>
      </c>
      <c r="H407" s="12"/>
      <c r="I407" s="12"/>
    </row>
    <row r="408" spans="1:9" x14ac:dyDescent="0.25">
      <c r="A408" s="11" t="s">
        <v>404</v>
      </c>
      <c r="B408" s="7">
        <v>5872.89</v>
      </c>
      <c r="C408" s="12">
        <v>44571</v>
      </c>
      <c r="D408" s="12">
        <v>44571</v>
      </c>
      <c r="E408" s="8">
        <f t="shared" si="12"/>
        <v>0</v>
      </c>
      <c r="F408" s="7">
        <f t="shared" si="13"/>
        <v>0</v>
      </c>
      <c r="H408" s="12"/>
      <c r="I408" s="12"/>
    </row>
    <row r="409" spans="1:9" x14ac:dyDescent="0.25">
      <c r="A409" s="11" t="s">
        <v>404</v>
      </c>
      <c r="B409" s="7">
        <v>5441.52</v>
      </c>
      <c r="C409" s="12">
        <v>44620</v>
      </c>
      <c r="D409" s="12">
        <v>44620</v>
      </c>
      <c r="E409" s="8">
        <f t="shared" si="12"/>
        <v>0</v>
      </c>
      <c r="F409" s="7">
        <f t="shared" si="13"/>
        <v>0</v>
      </c>
      <c r="H409" s="12"/>
      <c r="I409" s="12"/>
    </row>
    <row r="410" spans="1:9" x14ac:dyDescent="0.25">
      <c r="A410" s="11" t="s">
        <v>404</v>
      </c>
      <c r="B410" s="7">
        <v>15262.13</v>
      </c>
      <c r="C410" s="12">
        <v>44651</v>
      </c>
      <c r="D410" s="12">
        <v>44651</v>
      </c>
      <c r="E410" s="8">
        <f t="shared" si="12"/>
        <v>0</v>
      </c>
      <c r="F410" s="7">
        <f t="shared" si="13"/>
        <v>0</v>
      </c>
      <c r="H410" s="12"/>
      <c r="I410" s="12"/>
    </row>
    <row r="411" spans="1:9" x14ac:dyDescent="0.25">
      <c r="A411" s="11" t="s">
        <v>360</v>
      </c>
      <c r="B411" s="7">
        <v>4160</v>
      </c>
      <c r="C411" s="12">
        <v>44571</v>
      </c>
      <c r="D411" s="12">
        <v>44571</v>
      </c>
      <c r="E411" s="8">
        <f t="shared" si="12"/>
        <v>0</v>
      </c>
      <c r="F411" s="7">
        <f t="shared" si="13"/>
        <v>0</v>
      </c>
      <c r="H411" s="12"/>
      <c r="I411" s="12"/>
    </row>
    <row r="412" spans="1:9" x14ac:dyDescent="0.25">
      <c r="A412" s="11" t="s">
        <v>360</v>
      </c>
      <c r="B412" s="7">
        <v>20800</v>
      </c>
      <c r="C412" s="12">
        <v>44620</v>
      </c>
      <c r="D412" s="12">
        <v>44620</v>
      </c>
      <c r="E412" s="8">
        <f t="shared" si="12"/>
        <v>0</v>
      </c>
      <c r="F412" s="7">
        <f t="shared" si="13"/>
        <v>0</v>
      </c>
      <c r="H412" s="12"/>
      <c r="I412" s="12"/>
    </row>
    <row r="413" spans="1:9" x14ac:dyDescent="0.25">
      <c r="A413" s="11" t="s">
        <v>381</v>
      </c>
      <c r="B413" s="7">
        <v>3770</v>
      </c>
      <c r="C413" s="12">
        <v>44571</v>
      </c>
      <c r="D413" s="12">
        <v>44571</v>
      </c>
      <c r="E413" s="8">
        <f t="shared" si="12"/>
        <v>0</v>
      </c>
      <c r="F413" s="7">
        <f t="shared" si="13"/>
        <v>0</v>
      </c>
      <c r="H413" s="12"/>
      <c r="I413" s="12"/>
    </row>
    <row r="414" spans="1:9" x14ac:dyDescent="0.25">
      <c r="A414" s="11" t="s">
        <v>364</v>
      </c>
      <c r="B414" s="7">
        <v>2200</v>
      </c>
      <c r="C414" s="12">
        <v>44620</v>
      </c>
      <c r="D414" s="12">
        <v>44620</v>
      </c>
      <c r="E414" s="8">
        <f t="shared" si="12"/>
        <v>0</v>
      </c>
      <c r="F414" s="7">
        <f t="shared" si="13"/>
        <v>0</v>
      </c>
      <c r="H414" s="12"/>
      <c r="I414" s="12"/>
    </row>
    <row r="415" spans="1:9" x14ac:dyDescent="0.25">
      <c r="A415" s="11" t="s">
        <v>411</v>
      </c>
      <c r="B415" s="7">
        <v>600</v>
      </c>
      <c r="C415" s="12">
        <v>44620</v>
      </c>
      <c r="D415" s="12">
        <v>44620</v>
      </c>
      <c r="E415" s="8">
        <f t="shared" si="12"/>
        <v>0</v>
      </c>
      <c r="F415" s="7">
        <f t="shared" si="13"/>
        <v>0</v>
      </c>
      <c r="H415" s="12"/>
      <c r="I415" s="12"/>
    </row>
    <row r="416" spans="1:9" x14ac:dyDescent="0.25">
      <c r="A416" s="11" t="s">
        <v>411</v>
      </c>
      <c r="B416" s="7">
        <v>1160</v>
      </c>
      <c r="C416" s="12">
        <v>44651</v>
      </c>
      <c r="D416" s="12">
        <v>44651</v>
      </c>
      <c r="E416" s="8">
        <f t="shared" si="12"/>
        <v>0</v>
      </c>
      <c r="F416" s="7">
        <f t="shared" si="13"/>
        <v>0</v>
      </c>
      <c r="H416" s="12"/>
      <c r="I416" s="12"/>
    </row>
    <row r="417" spans="1:9" x14ac:dyDescent="0.25">
      <c r="A417" s="11" t="s">
        <v>280</v>
      </c>
      <c r="B417" s="7">
        <v>1250</v>
      </c>
      <c r="C417" s="12">
        <v>44571</v>
      </c>
      <c r="D417" s="12">
        <v>44571</v>
      </c>
      <c r="E417" s="8">
        <f t="shared" si="12"/>
        <v>0</v>
      </c>
      <c r="F417" s="7">
        <f t="shared" si="13"/>
        <v>0</v>
      </c>
      <c r="H417" s="12"/>
      <c r="I417" s="12"/>
    </row>
    <row r="418" spans="1:9" x14ac:dyDescent="0.25">
      <c r="A418" s="11" t="s">
        <v>103</v>
      </c>
      <c r="B418" s="7">
        <v>7200</v>
      </c>
      <c r="C418" s="12">
        <v>44621</v>
      </c>
      <c r="D418" s="12">
        <v>44621</v>
      </c>
      <c r="E418" s="8">
        <f t="shared" si="12"/>
        <v>0</v>
      </c>
      <c r="F418" s="7">
        <f t="shared" si="13"/>
        <v>0</v>
      </c>
      <c r="H418" s="12"/>
      <c r="I418" s="12"/>
    </row>
    <row r="419" spans="1:9" x14ac:dyDescent="0.25">
      <c r="A419" s="11" t="s">
        <v>368</v>
      </c>
      <c r="B419" s="7">
        <v>35</v>
      </c>
      <c r="C419" s="12">
        <v>44571</v>
      </c>
      <c r="D419" s="12">
        <v>44571</v>
      </c>
      <c r="E419" s="8">
        <f t="shared" si="12"/>
        <v>0</v>
      </c>
      <c r="F419" s="7">
        <f t="shared" si="13"/>
        <v>0</v>
      </c>
      <c r="H419" s="12"/>
      <c r="I419" s="12"/>
    </row>
    <row r="420" spans="1:9" x14ac:dyDescent="0.25">
      <c r="A420" s="11" t="s">
        <v>127</v>
      </c>
      <c r="B420" s="7">
        <v>192.7</v>
      </c>
      <c r="C420" s="12">
        <v>44571</v>
      </c>
      <c r="D420" s="12">
        <v>44571</v>
      </c>
      <c r="E420" s="8">
        <f t="shared" si="12"/>
        <v>0</v>
      </c>
      <c r="F420" s="7">
        <f t="shared" si="13"/>
        <v>0</v>
      </c>
      <c r="H420" s="12"/>
      <c r="I420" s="12"/>
    </row>
    <row r="421" spans="1:9" x14ac:dyDescent="0.25">
      <c r="A421" s="11" t="s">
        <v>127</v>
      </c>
      <c r="B421" s="7">
        <v>1008</v>
      </c>
      <c r="C421" s="12">
        <v>44651</v>
      </c>
      <c r="D421" s="12">
        <v>44651</v>
      </c>
      <c r="E421" s="8">
        <f t="shared" si="12"/>
        <v>0</v>
      </c>
      <c r="F421" s="7">
        <f t="shared" si="13"/>
        <v>0</v>
      </c>
      <c r="H421" s="12"/>
      <c r="I421" s="12"/>
    </row>
    <row r="422" spans="1:9" x14ac:dyDescent="0.25">
      <c r="A422" s="11" t="s">
        <v>405</v>
      </c>
      <c r="B422" s="7">
        <v>8500</v>
      </c>
      <c r="C422" s="12">
        <v>44621</v>
      </c>
      <c r="D422" s="12">
        <v>44621</v>
      </c>
      <c r="E422" s="8">
        <f t="shared" si="12"/>
        <v>0</v>
      </c>
      <c r="F422" s="7">
        <f t="shared" si="13"/>
        <v>0</v>
      </c>
      <c r="H422" s="12"/>
      <c r="I422" s="12"/>
    </row>
    <row r="423" spans="1:9" x14ac:dyDescent="0.25">
      <c r="A423" s="11" t="s">
        <v>382</v>
      </c>
      <c r="B423" s="7">
        <v>480</v>
      </c>
      <c r="C423" s="12">
        <v>44571</v>
      </c>
      <c r="D423" s="12">
        <v>44571</v>
      </c>
      <c r="E423" s="8">
        <f t="shared" si="12"/>
        <v>0</v>
      </c>
      <c r="F423" s="7">
        <f t="shared" si="13"/>
        <v>0</v>
      </c>
      <c r="H423" s="12"/>
      <c r="I423" s="12"/>
    </row>
    <row r="424" spans="1:9" x14ac:dyDescent="0.25">
      <c r="A424" s="11" t="s">
        <v>345</v>
      </c>
      <c r="B424" s="7">
        <v>3906.86</v>
      </c>
      <c r="C424" s="12">
        <v>44651</v>
      </c>
      <c r="D424" s="12">
        <v>44651</v>
      </c>
      <c r="E424" s="8">
        <f t="shared" si="12"/>
        <v>0</v>
      </c>
      <c r="F424" s="7">
        <f t="shared" si="13"/>
        <v>0</v>
      </c>
      <c r="H424" s="12"/>
      <c r="I424" s="12"/>
    </row>
    <row r="425" spans="1:9" x14ac:dyDescent="0.25">
      <c r="A425" s="11" t="s">
        <v>49</v>
      </c>
      <c r="B425" s="7">
        <v>113.5</v>
      </c>
      <c r="C425" s="12">
        <v>44585</v>
      </c>
      <c r="D425" s="12">
        <v>44585</v>
      </c>
      <c r="E425" s="8">
        <f t="shared" si="12"/>
        <v>0</v>
      </c>
      <c r="F425" s="7">
        <f t="shared" si="13"/>
        <v>0</v>
      </c>
      <c r="H425" s="12"/>
      <c r="I425" s="12"/>
    </row>
    <row r="426" spans="1:9" x14ac:dyDescent="0.25">
      <c r="A426" s="11" t="s">
        <v>343</v>
      </c>
      <c r="B426" s="7">
        <v>6050</v>
      </c>
      <c r="C426" s="12">
        <v>44571</v>
      </c>
      <c r="D426" s="12">
        <v>44571</v>
      </c>
      <c r="E426" s="8">
        <f t="shared" si="12"/>
        <v>0</v>
      </c>
      <c r="F426" s="7">
        <f t="shared" si="13"/>
        <v>0</v>
      </c>
      <c r="H426" s="12"/>
      <c r="I426" s="12"/>
    </row>
    <row r="427" spans="1:9" x14ac:dyDescent="0.25">
      <c r="A427" s="11" t="s">
        <v>397</v>
      </c>
      <c r="B427" s="7">
        <v>150</v>
      </c>
      <c r="C427" s="12">
        <v>44571</v>
      </c>
      <c r="D427" s="12">
        <v>44571</v>
      </c>
      <c r="E427" s="8">
        <f t="shared" si="12"/>
        <v>0</v>
      </c>
      <c r="F427" s="7">
        <f t="shared" si="13"/>
        <v>0</v>
      </c>
      <c r="H427" s="12"/>
      <c r="I427" s="12"/>
    </row>
    <row r="428" spans="1:9" x14ac:dyDescent="0.25">
      <c r="A428" s="11" t="s">
        <v>397</v>
      </c>
      <c r="B428" s="7">
        <v>260</v>
      </c>
      <c r="C428" s="12">
        <v>44620</v>
      </c>
      <c r="D428" s="12">
        <v>44620</v>
      </c>
      <c r="E428" s="8">
        <f t="shared" si="12"/>
        <v>0</v>
      </c>
      <c r="F428" s="7">
        <f t="shared" si="13"/>
        <v>0</v>
      </c>
      <c r="H428" s="12"/>
      <c r="I428" s="12"/>
    </row>
    <row r="429" spans="1:9" x14ac:dyDescent="0.25">
      <c r="A429" s="11" t="s">
        <v>344</v>
      </c>
      <c r="B429" s="7">
        <v>1510</v>
      </c>
      <c r="C429" s="12">
        <v>44651</v>
      </c>
      <c r="D429" s="12">
        <v>44651</v>
      </c>
      <c r="E429" s="8">
        <f t="shared" si="12"/>
        <v>0</v>
      </c>
      <c r="F429" s="7">
        <f t="shared" si="13"/>
        <v>0</v>
      </c>
      <c r="H429" s="12"/>
      <c r="I429" s="12"/>
    </row>
    <row r="430" spans="1:9" x14ac:dyDescent="0.25">
      <c r="A430" s="11" t="s">
        <v>102</v>
      </c>
      <c r="B430" s="7">
        <v>972</v>
      </c>
      <c r="C430" s="12">
        <v>44571</v>
      </c>
      <c r="D430" s="12">
        <v>44571</v>
      </c>
      <c r="E430" s="8">
        <f t="shared" si="12"/>
        <v>0</v>
      </c>
      <c r="F430" s="7">
        <f t="shared" si="13"/>
        <v>0</v>
      </c>
      <c r="H430" s="12"/>
      <c r="I430" s="12"/>
    </row>
    <row r="431" spans="1:9" x14ac:dyDescent="0.25">
      <c r="A431" s="11" t="s">
        <v>126</v>
      </c>
      <c r="B431" s="7">
        <v>15000</v>
      </c>
      <c r="C431" s="12">
        <v>44601</v>
      </c>
      <c r="D431" s="12">
        <v>44601</v>
      </c>
      <c r="E431" s="8">
        <f t="shared" si="12"/>
        <v>0</v>
      </c>
      <c r="F431" s="7">
        <f t="shared" si="13"/>
        <v>0</v>
      </c>
      <c r="H431" s="12"/>
      <c r="I431" s="12"/>
    </row>
    <row r="432" spans="1:9" x14ac:dyDescent="0.25">
      <c r="A432" s="11" t="s">
        <v>317</v>
      </c>
      <c r="B432" s="7">
        <v>180</v>
      </c>
      <c r="C432" s="12">
        <v>44571</v>
      </c>
      <c r="D432" s="12">
        <v>44571</v>
      </c>
      <c r="E432" s="8">
        <f t="shared" si="12"/>
        <v>0</v>
      </c>
      <c r="F432" s="7">
        <f t="shared" si="13"/>
        <v>0</v>
      </c>
      <c r="H432" s="12"/>
      <c r="I432" s="12"/>
    </row>
    <row r="433" spans="1:9" x14ac:dyDescent="0.25">
      <c r="A433" s="11" t="s">
        <v>282</v>
      </c>
      <c r="B433" s="7">
        <v>800</v>
      </c>
      <c r="C433" s="12">
        <v>44571</v>
      </c>
      <c r="D433" s="12">
        <v>44571</v>
      </c>
      <c r="E433" s="8">
        <f t="shared" si="12"/>
        <v>0</v>
      </c>
      <c r="F433" s="7">
        <f t="shared" si="13"/>
        <v>0</v>
      </c>
      <c r="H433" s="12"/>
      <c r="I433" s="12"/>
    </row>
    <row r="434" spans="1:9" x14ac:dyDescent="0.25">
      <c r="A434" s="11" t="s">
        <v>282</v>
      </c>
      <c r="B434" s="7">
        <v>800</v>
      </c>
      <c r="C434" s="12">
        <v>44620</v>
      </c>
      <c r="D434" s="12">
        <v>44620</v>
      </c>
      <c r="E434" s="8">
        <f t="shared" si="12"/>
        <v>0</v>
      </c>
      <c r="F434" s="7">
        <f t="shared" si="13"/>
        <v>0</v>
      </c>
      <c r="H434" s="12"/>
      <c r="I434" s="12"/>
    </row>
    <row r="435" spans="1:9" x14ac:dyDescent="0.25">
      <c r="A435" s="11" t="s">
        <v>88</v>
      </c>
      <c r="B435" s="7">
        <v>7784</v>
      </c>
      <c r="C435" s="12">
        <v>44620</v>
      </c>
      <c r="D435" s="12">
        <v>44620</v>
      </c>
      <c r="E435" s="8">
        <f t="shared" si="12"/>
        <v>0</v>
      </c>
      <c r="F435" s="7">
        <f t="shared" si="13"/>
        <v>0</v>
      </c>
      <c r="H435" s="12"/>
      <c r="I435" s="12"/>
    </row>
    <row r="436" spans="1:9" x14ac:dyDescent="0.25">
      <c r="A436" s="11" t="s">
        <v>76</v>
      </c>
      <c r="B436" s="7">
        <v>770</v>
      </c>
      <c r="C436" s="12">
        <v>44571</v>
      </c>
      <c r="D436" s="12">
        <v>44571</v>
      </c>
      <c r="E436" s="8">
        <f t="shared" si="12"/>
        <v>0</v>
      </c>
      <c r="F436" s="7">
        <f t="shared" si="13"/>
        <v>0</v>
      </c>
      <c r="H436" s="12"/>
      <c r="I436" s="12"/>
    </row>
    <row r="437" spans="1:9" x14ac:dyDescent="0.25">
      <c r="A437" s="11" t="s">
        <v>293</v>
      </c>
      <c r="B437" s="7">
        <v>6400</v>
      </c>
      <c r="C437" s="12">
        <v>44571</v>
      </c>
      <c r="D437" s="12">
        <v>44571</v>
      </c>
      <c r="E437" s="8">
        <f t="shared" si="12"/>
        <v>0</v>
      </c>
      <c r="F437" s="7">
        <f t="shared" si="13"/>
        <v>0</v>
      </c>
      <c r="H437" s="12"/>
      <c r="I437" s="12"/>
    </row>
    <row r="438" spans="1:9" x14ac:dyDescent="0.25">
      <c r="A438" s="11" t="s">
        <v>293</v>
      </c>
      <c r="B438" s="7">
        <v>1600</v>
      </c>
      <c r="C438" s="12">
        <v>44620</v>
      </c>
      <c r="D438" s="12">
        <v>44620</v>
      </c>
      <c r="E438" s="8">
        <f t="shared" si="12"/>
        <v>0</v>
      </c>
      <c r="F438" s="7">
        <f t="shared" si="13"/>
        <v>0</v>
      </c>
      <c r="H438" s="12"/>
      <c r="I438" s="12"/>
    </row>
    <row r="439" spans="1:9" x14ac:dyDescent="0.25">
      <c r="A439" s="11" t="s">
        <v>386</v>
      </c>
      <c r="B439" s="7">
        <v>2500</v>
      </c>
      <c r="C439" s="12">
        <v>44571</v>
      </c>
      <c r="D439" s="12">
        <v>44571</v>
      </c>
      <c r="E439" s="8">
        <f t="shared" si="12"/>
        <v>0</v>
      </c>
      <c r="F439" s="7">
        <f t="shared" si="13"/>
        <v>0</v>
      </c>
      <c r="H439" s="12"/>
      <c r="I439" s="12"/>
    </row>
    <row r="440" spans="1:9" x14ac:dyDescent="0.25">
      <c r="A440" s="11" t="s">
        <v>386</v>
      </c>
      <c r="B440" s="7">
        <v>5820</v>
      </c>
      <c r="C440" s="12">
        <v>44651</v>
      </c>
      <c r="D440" s="12">
        <v>44651</v>
      </c>
      <c r="E440" s="8">
        <f t="shared" si="12"/>
        <v>0</v>
      </c>
      <c r="F440" s="7">
        <f t="shared" si="13"/>
        <v>0</v>
      </c>
      <c r="H440" s="12"/>
      <c r="I440" s="12"/>
    </row>
    <row r="441" spans="1:9" x14ac:dyDescent="0.25">
      <c r="A441" s="11" t="s">
        <v>365</v>
      </c>
      <c r="B441" s="7">
        <v>430</v>
      </c>
      <c r="C441" s="12">
        <v>44621</v>
      </c>
      <c r="D441" s="12">
        <v>44621</v>
      </c>
      <c r="E441" s="8">
        <f t="shared" si="12"/>
        <v>0</v>
      </c>
      <c r="F441" s="7">
        <f t="shared" si="13"/>
        <v>0</v>
      </c>
      <c r="H441" s="12"/>
      <c r="I441" s="12"/>
    </row>
    <row r="442" spans="1:9" x14ac:dyDescent="0.25">
      <c r="A442" s="11" t="s">
        <v>114</v>
      </c>
      <c r="B442" s="7">
        <v>5525.06</v>
      </c>
      <c r="C442" s="12">
        <v>44606</v>
      </c>
      <c r="D442" s="12">
        <v>44606</v>
      </c>
      <c r="E442" s="8">
        <f t="shared" si="12"/>
        <v>0</v>
      </c>
      <c r="F442" s="7">
        <f t="shared" si="13"/>
        <v>0</v>
      </c>
      <c r="H442" s="12"/>
      <c r="I442" s="12"/>
    </row>
    <row r="443" spans="1:9" x14ac:dyDescent="0.25">
      <c r="A443" s="11" t="s">
        <v>131</v>
      </c>
      <c r="B443" s="7">
        <v>2604</v>
      </c>
      <c r="C443" s="12">
        <v>44620</v>
      </c>
      <c r="D443" s="12">
        <v>44620</v>
      </c>
      <c r="E443" s="8">
        <f t="shared" si="12"/>
        <v>0</v>
      </c>
      <c r="F443" s="7">
        <f t="shared" si="13"/>
        <v>0</v>
      </c>
      <c r="H443" s="12"/>
      <c r="I443" s="12"/>
    </row>
    <row r="444" spans="1:9" x14ac:dyDescent="0.25">
      <c r="A444" s="11" t="s">
        <v>337</v>
      </c>
      <c r="B444" s="7">
        <v>925</v>
      </c>
      <c r="C444" s="12">
        <v>44571</v>
      </c>
      <c r="D444" s="12">
        <v>44571</v>
      </c>
      <c r="E444" s="8">
        <f t="shared" si="12"/>
        <v>0</v>
      </c>
      <c r="F444" s="7">
        <f t="shared" si="13"/>
        <v>0</v>
      </c>
      <c r="H444" s="12"/>
      <c r="I444" s="12"/>
    </row>
    <row r="445" spans="1:9" x14ac:dyDescent="0.25">
      <c r="A445" s="11" t="s">
        <v>391</v>
      </c>
      <c r="B445" s="7">
        <v>544.4</v>
      </c>
      <c r="C445" s="12">
        <v>44571</v>
      </c>
      <c r="D445" s="12">
        <v>44571</v>
      </c>
      <c r="E445" s="8">
        <f t="shared" si="12"/>
        <v>0</v>
      </c>
      <c r="F445" s="7">
        <f t="shared" si="13"/>
        <v>0</v>
      </c>
      <c r="H445" s="12"/>
      <c r="I445" s="12"/>
    </row>
    <row r="446" spans="1:9" x14ac:dyDescent="0.25">
      <c r="A446" s="11" t="s">
        <v>369</v>
      </c>
      <c r="B446" s="7">
        <v>1000</v>
      </c>
      <c r="C446" s="12">
        <v>44571</v>
      </c>
      <c r="D446" s="12">
        <v>44571</v>
      </c>
      <c r="E446" s="8">
        <f t="shared" si="12"/>
        <v>0</v>
      </c>
      <c r="F446" s="7">
        <f t="shared" si="13"/>
        <v>0</v>
      </c>
      <c r="H446" s="12"/>
      <c r="I446" s="12"/>
    </row>
    <row r="447" spans="1:9" x14ac:dyDescent="0.25">
      <c r="A447" s="11" t="s">
        <v>398</v>
      </c>
      <c r="B447" s="7">
        <v>257.2</v>
      </c>
      <c r="C447" s="12">
        <v>44571</v>
      </c>
      <c r="D447" s="12">
        <v>44571</v>
      </c>
      <c r="E447" s="8">
        <f t="shared" si="12"/>
        <v>0</v>
      </c>
      <c r="F447" s="7">
        <f t="shared" si="13"/>
        <v>0</v>
      </c>
      <c r="H447" s="12"/>
      <c r="I447" s="12"/>
    </row>
    <row r="448" spans="1:9" x14ac:dyDescent="0.25">
      <c r="A448" s="11" t="s">
        <v>140</v>
      </c>
      <c r="B448" s="7">
        <v>8323.6</v>
      </c>
      <c r="C448" s="12">
        <v>44620</v>
      </c>
      <c r="D448" s="12">
        <v>44620</v>
      </c>
      <c r="E448" s="8">
        <f t="shared" si="12"/>
        <v>0</v>
      </c>
      <c r="F448" s="7">
        <f t="shared" si="13"/>
        <v>0</v>
      </c>
      <c r="H448" s="12"/>
      <c r="I448" s="12"/>
    </row>
    <row r="449" spans="1:9" x14ac:dyDescent="0.25">
      <c r="A449" s="11" t="s">
        <v>140</v>
      </c>
      <c r="B449" s="7">
        <v>1162</v>
      </c>
      <c r="C449" s="12">
        <v>44651</v>
      </c>
      <c r="D449" s="12">
        <v>44651</v>
      </c>
      <c r="E449" s="8">
        <f t="shared" si="12"/>
        <v>0</v>
      </c>
      <c r="F449" s="7">
        <f t="shared" si="13"/>
        <v>0</v>
      </c>
      <c r="H449" s="12"/>
      <c r="I449" s="12"/>
    </row>
    <row r="450" spans="1:9" x14ac:dyDescent="0.25">
      <c r="A450" s="11" t="s">
        <v>383</v>
      </c>
      <c r="B450" s="7">
        <v>377</v>
      </c>
      <c r="C450" s="12">
        <v>44651</v>
      </c>
      <c r="D450" s="12">
        <v>44651</v>
      </c>
      <c r="E450" s="8">
        <f t="shared" si="12"/>
        <v>0</v>
      </c>
      <c r="F450" s="7">
        <f t="shared" si="13"/>
        <v>0</v>
      </c>
      <c r="H450" s="12"/>
      <c r="I450" s="12"/>
    </row>
    <row r="451" spans="1:9" x14ac:dyDescent="0.25">
      <c r="A451" s="11" t="s">
        <v>249</v>
      </c>
      <c r="B451" s="7">
        <v>105.6</v>
      </c>
      <c r="C451" s="12">
        <v>44571</v>
      </c>
      <c r="D451" s="12">
        <v>44571</v>
      </c>
      <c r="E451" s="8">
        <f t="shared" si="12"/>
        <v>0</v>
      </c>
      <c r="F451" s="7">
        <f t="shared" si="13"/>
        <v>0</v>
      </c>
      <c r="H451" s="12"/>
      <c r="I451" s="12"/>
    </row>
    <row r="452" spans="1:9" x14ac:dyDescent="0.25">
      <c r="A452" s="11" t="s">
        <v>249</v>
      </c>
      <c r="B452" s="7">
        <v>200</v>
      </c>
      <c r="C452" s="12">
        <v>44620</v>
      </c>
      <c r="D452" s="12">
        <v>44620</v>
      </c>
      <c r="E452" s="8">
        <f t="shared" si="12"/>
        <v>0</v>
      </c>
      <c r="F452" s="7">
        <f t="shared" si="13"/>
        <v>0</v>
      </c>
      <c r="H452" s="12"/>
      <c r="I452" s="12"/>
    </row>
    <row r="453" spans="1:9" x14ac:dyDescent="0.25">
      <c r="A453" s="11" t="s">
        <v>300</v>
      </c>
      <c r="B453" s="7">
        <v>6150</v>
      </c>
      <c r="C453" s="12">
        <v>44620</v>
      </c>
      <c r="D453" s="12">
        <v>44620</v>
      </c>
      <c r="E453" s="8">
        <f t="shared" ref="E453:E516" si="14">C453-D453</f>
        <v>0</v>
      </c>
      <c r="F453" s="7">
        <f t="shared" ref="F453:F516" si="15">B453*E453</f>
        <v>0</v>
      </c>
      <c r="H453" s="12"/>
      <c r="I453" s="12"/>
    </row>
    <row r="454" spans="1:9" x14ac:dyDescent="0.25">
      <c r="A454" s="11" t="s">
        <v>128</v>
      </c>
      <c r="B454" s="7">
        <v>2700</v>
      </c>
      <c r="C454" s="12">
        <v>44651</v>
      </c>
      <c r="D454" s="12">
        <v>44651</v>
      </c>
      <c r="E454" s="8">
        <f t="shared" si="14"/>
        <v>0</v>
      </c>
      <c r="F454" s="7">
        <f t="shared" si="15"/>
        <v>0</v>
      </c>
      <c r="H454" s="12"/>
      <c r="I454" s="12"/>
    </row>
    <row r="455" spans="1:9" x14ac:dyDescent="0.25">
      <c r="A455" s="11" t="s">
        <v>374</v>
      </c>
      <c r="B455" s="7">
        <v>76.7</v>
      </c>
      <c r="C455" s="12">
        <v>44620</v>
      </c>
      <c r="D455" s="12">
        <v>44620</v>
      </c>
      <c r="E455" s="8">
        <f t="shared" si="14"/>
        <v>0</v>
      </c>
      <c r="F455" s="7">
        <f t="shared" si="15"/>
        <v>0</v>
      </c>
      <c r="H455" s="12"/>
      <c r="I455" s="12"/>
    </row>
    <row r="456" spans="1:9" x14ac:dyDescent="0.25">
      <c r="A456" s="11" t="s">
        <v>403</v>
      </c>
      <c r="B456" s="7">
        <v>25145</v>
      </c>
      <c r="C456" s="12">
        <v>44620</v>
      </c>
      <c r="D456" s="12">
        <v>44620</v>
      </c>
      <c r="E456" s="8">
        <f t="shared" si="14"/>
        <v>0</v>
      </c>
      <c r="F456" s="7">
        <f t="shared" si="15"/>
        <v>0</v>
      </c>
      <c r="H456" s="12"/>
      <c r="I456" s="12"/>
    </row>
    <row r="457" spans="1:9" x14ac:dyDescent="0.25">
      <c r="A457" s="11" t="s">
        <v>233</v>
      </c>
      <c r="B457" s="7">
        <v>2000</v>
      </c>
      <c r="C457" s="12">
        <v>44593</v>
      </c>
      <c r="D457" s="12">
        <v>44596</v>
      </c>
      <c r="E457" s="8">
        <f t="shared" si="14"/>
        <v>-3</v>
      </c>
      <c r="F457" s="7">
        <f t="shared" si="15"/>
        <v>-6000</v>
      </c>
      <c r="H457" s="12"/>
      <c r="I457" s="12"/>
    </row>
    <row r="458" spans="1:9" x14ac:dyDescent="0.25">
      <c r="A458" s="11" t="s">
        <v>124</v>
      </c>
      <c r="B458" s="7">
        <v>196926</v>
      </c>
      <c r="C458" s="12">
        <v>44601</v>
      </c>
      <c r="D458" s="12">
        <v>44601</v>
      </c>
      <c r="E458" s="8">
        <f t="shared" si="14"/>
        <v>0</v>
      </c>
      <c r="F458" s="7">
        <f t="shared" si="15"/>
        <v>0</v>
      </c>
      <c r="H458" s="12"/>
      <c r="I458" s="12"/>
    </row>
    <row r="459" spans="1:9" x14ac:dyDescent="0.25">
      <c r="A459" s="11" t="s">
        <v>23</v>
      </c>
      <c r="B459" s="7">
        <v>215257.5</v>
      </c>
      <c r="C459" s="12">
        <v>44620</v>
      </c>
      <c r="D459" s="12">
        <v>44620</v>
      </c>
      <c r="E459" s="8">
        <f t="shared" si="14"/>
        <v>0</v>
      </c>
      <c r="F459" s="7">
        <f t="shared" si="15"/>
        <v>0</v>
      </c>
      <c r="H459" s="12"/>
      <c r="I459" s="12"/>
    </row>
    <row r="460" spans="1:9" x14ac:dyDescent="0.25">
      <c r="A460" s="11" t="s">
        <v>380</v>
      </c>
      <c r="B460" s="7">
        <v>18171</v>
      </c>
      <c r="C460" s="12">
        <v>44571</v>
      </c>
      <c r="D460" s="12">
        <v>44571</v>
      </c>
      <c r="E460" s="8">
        <f t="shared" si="14"/>
        <v>0</v>
      </c>
      <c r="F460" s="7">
        <f t="shared" si="15"/>
        <v>0</v>
      </c>
      <c r="H460" s="12"/>
      <c r="I460" s="12"/>
    </row>
    <row r="461" spans="1:9" x14ac:dyDescent="0.25">
      <c r="A461" s="11" t="s">
        <v>212</v>
      </c>
      <c r="B461" s="7">
        <v>5290</v>
      </c>
      <c r="C461" s="12">
        <v>44620</v>
      </c>
      <c r="D461" s="12">
        <v>44620</v>
      </c>
      <c r="E461" s="8">
        <f t="shared" si="14"/>
        <v>0</v>
      </c>
      <c r="F461" s="7">
        <f t="shared" si="15"/>
        <v>0</v>
      </c>
      <c r="H461" s="12"/>
      <c r="I461" s="12"/>
    </row>
    <row r="462" spans="1:9" x14ac:dyDescent="0.25">
      <c r="A462" s="11" t="s">
        <v>212</v>
      </c>
      <c r="B462" s="7">
        <v>4005</v>
      </c>
      <c r="C462" s="12">
        <v>44651</v>
      </c>
      <c r="D462" s="12">
        <v>44651</v>
      </c>
      <c r="E462" s="8">
        <f t="shared" si="14"/>
        <v>0</v>
      </c>
      <c r="F462" s="7">
        <f t="shared" si="15"/>
        <v>0</v>
      </c>
      <c r="H462" s="12"/>
      <c r="I462" s="12"/>
    </row>
    <row r="463" spans="1:9" x14ac:dyDescent="0.25">
      <c r="A463" s="11" t="s">
        <v>376</v>
      </c>
      <c r="B463" s="7">
        <v>1402</v>
      </c>
      <c r="C463" s="12">
        <v>44620</v>
      </c>
      <c r="D463" s="12">
        <v>44620</v>
      </c>
      <c r="E463" s="8">
        <f t="shared" si="14"/>
        <v>0</v>
      </c>
      <c r="F463" s="7">
        <f t="shared" si="15"/>
        <v>0</v>
      </c>
      <c r="H463" s="12"/>
      <c r="I463" s="12"/>
    </row>
    <row r="464" spans="1:9" x14ac:dyDescent="0.25">
      <c r="A464" s="11" t="s">
        <v>246</v>
      </c>
      <c r="B464" s="7">
        <v>4100</v>
      </c>
      <c r="C464" s="12">
        <v>44651</v>
      </c>
      <c r="D464" s="12">
        <v>44651</v>
      </c>
      <c r="E464" s="8">
        <f t="shared" si="14"/>
        <v>0</v>
      </c>
      <c r="F464" s="7">
        <f t="shared" si="15"/>
        <v>0</v>
      </c>
      <c r="H464" s="12"/>
      <c r="I464" s="12"/>
    </row>
    <row r="465" spans="1:9" x14ac:dyDescent="0.25">
      <c r="A465" s="11" t="s">
        <v>17</v>
      </c>
      <c r="B465" s="7">
        <v>1500</v>
      </c>
      <c r="C465" s="12">
        <v>44620</v>
      </c>
      <c r="D465" s="12">
        <v>44620</v>
      </c>
      <c r="E465" s="8">
        <f t="shared" si="14"/>
        <v>0</v>
      </c>
      <c r="F465" s="7">
        <f t="shared" si="15"/>
        <v>0</v>
      </c>
      <c r="H465" s="12"/>
      <c r="I465" s="12"/>
    </row>
    <row r="466" spans="1:9" x14ac:dyDescent="0.25">
      <c r="A466" s="11" t="s">
        <v>389</v>
      </c>
      <c r="B466" s="7">
        <v>1683.6</v>
      </c>
      <c r="C466" s="12">
        <v>44626</v>
      </c>
      <c r="D466" s="12">
        <v>44628</v>
      </c>
      <c r="E466" s="8">
        <f t="shared" si="14"/>
        <v>-2</v>
      </c>
      <c r="F466" s="7">
        <f t="shared" si="15"/>
        <v>-3367.2</v>
      </c>
      <c r="H466" s="12"/>
      <c r="I466" s="12"/>
    </row>
    <row r="467" spans="1:9" x14ac:dyDescent="0.25">
      <c r="A467" s="11" t="s">
        <v>230</v>
      </c>
      <c r="B467" s="7">
        <v>2469.75</v>
      </c>
      <c r="C467" s="12">
        <v>44620</v>
      </c>
      <c r="D467" s="12">
        <v>44620</v>
      </c>
      <c r="E467" s="8">
        <f t="shared" si="14"/>
        <v>0</v>
      </c>
      <c r="F467" s="7">
        <f t="shared" si="15"/>
        <v>0</v>
      </c>
      <c r="H467" s="12"/>
      <c r="I467" s="12"/>
    </row>
    <row r="468" spans="1:9" x14ac:dyDescent="0.25">
      <c r="A468" s="11" t="s">
        <v>117</v>
      </c>
      <c r="B468" s="7">
        <v>504</v>
      </c>
      <c r="C468" s="12">
        <v>44620</v>
      </c>
      <c r="D468" s="12">
        <v>44620</v>
      </c>
      <c r="E468" s="8">
        <f t="shared" si="14"/>
        <v>0</v>
      </c>
      <c r="F468" s="7">
        <f t="shared" si="15"/>
        <v>0</v>
      </c>
      <c r="H468" s="12"/>
      <c r="I468" s="12"/>
    </row>
    <row r="469" spans="1:9" x14ac:dyDescent="0.25">
      <c r="A469" s="11" t="s">
        <v>346</v>
      </c>
      <c r="B469" s="7">
        <v>509.14</v>
      </c>
      <c r="C469" s="12">
        <v>44620</v>
      </c>
      <c r="D469" s="12">
        <v>44620</v>
      </c>
      <c r="E469" s="8">
        <f t="shared" si="14"/>
        <v>0</v>
      </c>
      <c r="F469" s="7">
        <f t="shared" si="15"/>
        <v>0</v>
      </c>
      <c r="H469" s="12"/>
      <c r="I469" s="12"/>
    </row>
    <row r="470" spans="1:9" x14ac:dyDescent="0.25">
      <c r="A470" s="11" t="s">
        <v>55</v>
      </c>
      <c r="B470" s="7">
        <v>1507.7</v>
      </c>
      <c r="C470" s="12">
        <v>44620</v>
      </c>
      <c r="D470" s="12">
        <v>44620</v>
      </c>
      <c r="E470" s="8">
        <f t="shared" si="14"/>
        <v>0</v>
      </c>
      <c r="F470" s="7">
        <f t="shared" si="15"/>
        <v>0</v>
      </c>
      <c r="H470" s="12"/>
      <c r="I470" s="12"/>
    </row>
    <row r="471" spans="1:9" x14ac:dyDescent="0.25">
      <c r="A471" s="11" t="s">
        <v>67</v>
      </c>
      <c r="B471" s="7">
        <v>517.24</v>
      </c>
      <c r="C471" s="12">
        <v>44620</v>
      </c>
      <c r="D471" s="12">
        <v>44620</v>
      </c>
      <c r="E471" s="8">
        <f t="shared" si="14"/>
        <v>0</v>
      </c>
      <c r="F471" s="7">
        <f t="shared" si="15"/>
        <v>0</v>
      </c>
      <c r="H471" s="12"/>
      <c r="I471" s="12"/>
    </row>
    <row r="472" spans="1:9" x14ac:dyDescent="0.25">
      <c r="A472" s="11" t="s">
        <v>51</v>
      </c>
      <c r="B472" s="7">
        <v>1080</v>
      </c>
      <c r="C472" s="12">
        <v>44651</v>
      </c>
      <c r="D472" s="12">
        <v>44651</v>
      </c>
      <c r="E472" s="8">
        <f t="shared" si="14"/>
        <v>0</v>
      </c>
      <c r="F472" s="7">
        <f t="shared" si="15"/>
        <v>0</v>
      </c>
      <c r="H472" s="12"/>
      <c r="I472" s="12"/>
    </row>
    <row r="473" spans="1:9" x14ac:dyDescent="0.25">
      <c r="A473" s="11" t="s">
        <v>330</v>
      </c>
      <c r="B473" s="7">
        <v>10688</v>
      </c>
      <c r="C473" s="12">
        <v>44571</v>
      </c>
      <c r="D473" s="12">
        <v>44571</v>
      </c>
      <c r="E473" s="8">
        <f t="shared" si="14"/>
        <v>0</v>
      </c>
      <c r="F473" s="7">
        <f t="shared" si="15"/>
        <v>0</v>
      </c>
      <c r="H473" s="12"/>
      <c r="I473" s="12"/>
    </row>
    <row r="474" spans="1:9" x14ac:dyDescent="0.25">
      <c r="A474" s="11" t="s">
        <v>356</v>
      </c>
      <c r="B474" s="7">
        <v>1365.21</v>
      </c>
      <c r="C474" s="12">
        <v>44620</v>
      </c>
      <c r="D474" s="12">
        <v>44620</v>
      </c>
      <c r="E474" s="8">
        <f t="shared" si="14"/>
        <v>0</v>
      </c>
      <c r="F474" s="7">
        <f t="shared" si="15"/>
        <v>0</v>
      </c>
      <c r="H474" s="12"/>
      <c r="I474" s="12"/>
    </row>
    <row r="475" spans="1:9" x14ac:dyDescent="0.25">
      <c r="A475" s="11" t="s">
        <v>133</v>
      </c>
      <c r="B475" s="7">
        <v>1022.06</v>
      </c>
      <c r="C475" s="12">
        <v>44571</v>
      </c>
      <c r="D475" s="12">
        <v>44571</v>
      </c>
      <c r="E475" s="8">
        <f t="shared" si="14"/>
        <v>0</v>
      </c>
      <c r="F475" s="7">
        <f t="shared" si="15"/>
        <v>0</v>
      </c>
      <c r="H475" s="12"/>
      <c r="I475" s="12"/>
    </row>
    <row r="476" spans="1:9" x14ac:dyDescent="0.25">
      <c r="A476" s="11" t="s">
        <v>163</v>
      </c>
      <c r="B476" s="7">
        <v>9395.68</v>
      </c>
      <c r="C476" s="12">
        <v>44651</v>
      </c>
      <c r="D476" s="12">
        <v>44651</v>
      </c>
      <c r="E476" s="8">
        <f t="shared" si="14"/>
        <v>0</v>
      </c>
      <c r="F476" s="7">
        <f t="shared" si="15"/>
        <v>0</v>
      </c>
      <c r="H476" s="12"/>
      <c r="I476" s="12"/>
    </row>
    <row r="477" spans="1:9" x14ac:dyDescent="0.25">
      <c r="A477" s="11" t="s">
        <v>149</v>
      </c>
      <c r="B477" s="7">
        <v>227</v>
      </c>
      <c r="C477" s="12">
        <v>44603</v>
      </c>
      <c r="D477" s="12">
        <v>44603</v>
      </c>
      <c r="E477" s="8">
        <f t="shared" si="14"/>
        <v>0</v>
      </c>
      <c r="F477" s="7">
        <f t="shared" si="15"/>
        <v>0</v>
      </c>
      <c r="H477" s="12"/>
      <c r="I477" s="12"/>
    </row>
    <row r="478" spans="1:9" x14ac:dyDescent="0.25">
      <c r="A478" s="11" t="s">
        <v>384</v>
      </c>
      <c r="B478" s="7">
        <v>389.36</v>
      </c>
      <c r="C478" s="12">
        <v>44585</v>
      </c>
      <c r="D478" s="12">
        <v>44585</v>
      </c>
      <c r="E478" s="8">
        <f t="shared" si="14"/>
        <v>0</v>
      </c>
      <c r="F478" s="7">
        <f t="shared" si="15"/>
        <v>0</v>
      </c>
      <c r="H478" s="12"/>
      <c r="I478" s="12"/>
    </row>
    <row r="479" spans="1:9" x14ac:dyDescent="0.25">
      <c r="A479" s="11" t="s">
        <v>384</v>
      </c>
      <c r="B479" s="7">
        <v>39.36</v>
      </c>
      <c r="C479" s="12">
        <v>44651</v>
      </c>
      <c r="D479" s="12">
        <v>44651</v>
      </c>
      <c r="E479" s="8">
        <f t="shared" si="14"/>
        <v>0</v>
      </c>
      <c r="F479" s="7">
        <f t="shared" si="15"/>
        <v>0</v>
      </c>
      <c r="H479" s="12"/>
      <c r="I479" s="12"/>
    </row>
    <row r="480" spans="1:9" x14ac:dyDescent="0.25">
      <c r="A480" s="11" t="s">
        <v>387</v>
      </c>
      <c r="B480" s="7">
        <v>221</v>
      </c>
      <c r="C480" s="12">
        <v>44651</v>
      </c>
      <c r="D480" s="12">
        <v>44651</v>
      </c>
      <c r="E480" s="8">
        <f t="shared" si="14"/>
        <v>0</v>
      </c>
      <c r="F480" s="7">
        <f t="shared" si="15"/>
        <v>0</v>
      </c>
      <c r="H480" s="12"/>
      <c r="I480" s="12"/>
    </row>
    <row r="481" spans="1:9" x14ac:dyDescent="0.25">
      <c r="A481" s="11" t="s">
        <v>196</v>
      </c>
      <c r="B481" s="7">
        <v>1575</v>
      </c>
      <c r="C481" s="12">
        <v>44620</v>
      </c>
      <c r="D481" s="12">
        <v>44620</v>
      </c>
      <c r="E481" s="8">
        <f t="shared" si="14"/>
        <v>0</v>
      </c>
      <c r="F481" s="7">
        <f t="shared" si="15"/>
        <v>0</v>
      </c>
      <c r="H481" s="12"/>
      <c r="I481" s="12"/>
    </row>
    <row r="482" spans="1:9" x14ac:dyDescent="0.25">
      <c r="A482" s="11" t="s">
        <v>390</v>
      </c>
      <c r="B482" s="7">
        <v>320</v>
      </c>
      <c r="C482" s="12">
        <v>44620</v>
      </c>
      <c r="D482" s="12">
        <v>44620</v>
      </c>
      <c r="E482" s="8">
        <f t="shared" si="14"/>
        <v>0</v>
      </c>
      <c r="F482" s="7">
        <f t="shared" si="15"/>
        <v>0</v>
      </c>
      <c r="H482" s="12"/>
      <c r="I482" s="12"/>
    </row>
    <row r="483" spans="1:9" x14ac:dyDescent="0.25">
      <c r="A483" s="11" t="s">
        <v>353</v>
      </c>
      <c r="B483" s="7">
        <v>49843.31</v>
      </c>
      <c r="C483" s="12">
        <v>44620</v>
      </c>
      <c r="D483" s="12">
        <v>44620</v>
      </c>
      <c r="E483" s="8">
        <f t="shared" si="14"/>
        <v>0</v>
      </c>
      <c r="F483" s="7">
        <f t="shared" si="15"/>
        <v>0</v>
      </c>
      <c r="H483" s="12"/>
      <c r="I483" s="12"/>
    </row>
    <row r="484" spans="1:9" x14ac:dyDescent="0.25">
      <c r="A484" s="11" t="s">
        <v>353</v>
      </c>
      <c r="B484" s="7">
        <v>779.19</v>
      </c>
      <c r="C484" s="12">
        <v>44651</v>
      </c>
      <c r="D484" s="12">
        <v>44651</v>
      </c>
      <c r="E484" s="8">
        <f t="shared" si="14"/>
        <v>0</v>
      </c>
      <c r="F484" s="7">
        <f t="shared" si="15"/>
        <v>0</v>
      </c>
      <c r="H484" s="12"/>
      <c r="I484" s="12"/>
    </row>
    <row r="485" spans="1:9" x14ac:dyDescent="0.25">
      <c r="A485" s="11" t="s">
        <v>355</v>
      </c>
      <c r="B485" s="7">
        <v>1814</v>
      </c>
      <c r="C485" s="12">
        <v>44620</v>
      </c>
      <c r="D485" s="12">
        <v>44620</v>
      </c>
      <c r="E485" s="8">
        <f t="shared" si="14"/>
        <v>0</v>
      </c>
      <c r="F485" s="7">
        <f t="shared" si="15"/>
        <v>0</v>
      </c>
      <c r="H485" s="12"/>
      <c r="I485" s="12"/>
    </row>
    <row r="486" spans="1:9" x14ac:dyDescent="0.25">
      <c r="A486" s="11" t="s">
        <v>371</v>
      </c>
      <c r="B486" s="7">
        <v>8500</v>
      </c>
      <c r="C486" s="12">
        <v>44651</v>
      </c>
      <c r="D486" s="12">
        <v>44651</v>
      </c>
      <c r="E486" s="8">
        <f t="shared" si="14"/>
        <v>0</v>
      </c>
      <c r="F486" s="7">
        <f t="shared" si="15"/>
        <v>0</v>
      </c>
      <c r="H486" s="12"/>
      <c r="I486" s="12"/>
    </row>
    <row r="487" spans="1:9" x14ac:dyDescent="0.25">
      <c r="A487" s="11" t="s">
        <v>135</v>
      </c>
      <c r="B487" s="7">
        <v>27560</v>
      </c>
      <c r="C487" s="12">
        <v>44651</v>
      </c>
      <c r="D487" s="12">
        <v>44651</v>
      </c>
      <c r="E487" s="8">
        <f t="shared" si="14"/>
        <v>0</v>
      </c>
      <c r="F487" s="7">
        <f t="shared" si="15"/>
        <v>0</v>
      </c>
      <c r="H487" s="12"/>
      <c r="I487" s="12"/>
    </row>
    <row r="488" spans="1:9" x14ac:dyDescent="0.25">
      <c r="A488" s="11" t="s">
        <v>141</v>
      </c>
      <c r="B488" s="7">
        <v>1050</v>
      </c>
      <c r="C488" s="12">
        <v>44651</v>
      </c>
      <c r="D488" s="12">
        <v>44651</v>
      </c>
      <c r="E488" s="8">
        <f t="shared" si="14"/>
        <v>0</v>
      </c>
      <c r="F488" s="7">
        <f t="shared" si="15"/>
        <v>0</v>
      </c>
      <c r="H488" s="12"/>
      <c r="I488" s="12"/>
    </row>
    <row r="489" spans="1:9" x14ac:dyDescent="0.25">
      <c r="A489" s="11" t="s">
        <v>301</v>
      </c>
      <c r="B489" s="7">
        <v>269</v>
      </c>
      <c r="C489" s="12">
        <v>44651</v>
      </c>
      <c r="D489" s="12">
        <v>44651</v>
      </c>
      <c r="E489" s="8">
        <f t="shared" si="14"/>
        <v>0</v>
      </c>
      <c r="F489" s="7">
        <f t="shared" si="15"/>
        <v>0</v>
      </c>
      <c r="H489" s="12"/>
      <c r="I489" s="12"/>
    </row>
    <row r="490" spans="1:9" x14ac:dyDescent="0.25">
      <c r="A490" s="11" t="s">
        <v>351</v>
      </c>
      <c r="B490" s="7">
        <v>4200</v>
      </c>
      <c r="C490" s="12">
        <v>44626</v>
      </c>
      <c r="D490" s="12">
        <v>44628</v>
      </c>
      <c r="E490" s="8">
        <f t="shared" si="14"/>
        <v>-2</v>
      </c>
      <c r="F490" s="7">
        <f t="shared" si="15"/>
        <v>-8400</v>
      </c>
      <c r="H490" s="12"/>
      <c r="I490" s="12"/>
    </row>
    <row r="491" spans="1:9" x14ac:dyDescent="0.25">
      <c r="A491" s="11" t="s">
        <v>81</v>
      </c>
      <c r="B491" s="7">
        <v>1500</v>
      </c>
      <c r="C491" s="12">
        <v>44651</v>
      </c>
      <c r="D491" s="12">
        <v>44651</v>
      </c>
      <c r="E491" s="8">
        <f t="shared" si="14"/>
        <v>0</v>
      </c>
      <c r="F491" s="7">
        <f t="shared" si="15"/>
        <v>0</v>
      </c>
      <c r="H491" s="12"/>
      <c r="I491" s="12"/>
    </row>
    <row r="492" spans="1:9" x14ac:dyDescent="0.25">
      <c r="A492" s="11" t="s">
        <v>113</v>
      </c>
      <c r="B492" s="7">
        <v>2019.3</v>
      </c>
      <c r="C492" s="12">
        <v>44620</v>
      </c>
      <c r="D492" s="12">
        <v>44620</v>
      </c>
      <c r="E492" s="8">
        <f t="shared" si="14"/>
        <v>0</v>
      </c>
      <c r="F492" s="7">
        <f t="shared" si="15"/>
        <v>0</v>
      </c>
      <c r="H492" s="12"/>
      <c r="I492" s="12"/>
    </row>
    <row r="493" spans="1:9" x14ac:dyDescent="0.25">
      <c r="A493" s="11" t="s">
        <v>409</v>
      </c>
      <c r="B493" s="7">
        <v>500</v>
      </c>
      <c r="C493" s="12">
        <v>44651</v>
      </c>
      <c r="D493" s="12">
        <v>44651</v>
      </c>
      <c r="E493" s="8">
        <f t="shared" si="14"/>
        <v>0</v>
      </c>
      <c r="F493" s="7">
        <f t="shared" si="15"/>
        <v>0</v>
      </c>
      <c r="H493" s="12"/>
      <c r="I493" s="12"/>
    </row>
    <row r="494" spans="1:9" x14ac:dyDescent="0.25">
      <c r="A494" s="11" t="s">
        <v>401</v>
      </c>
      <c r="B494" s="7">
        <v>1396.14</v>
      </c>
      <c r="C494" s="12">
        <v>44651</v>
      </c>
      <c r="D494" s="12">
        <v>44651</v>
      </c>
      <c r="E494" s="8">
        <f t="shared" si="14"/>
        <v>0</v>
      </c>
      <c r="F494" s="7">
        <f t="shared" si="15"/>
        <v>0</v>
      </c>
      <c r="H494" s="12"/>
      <c r="I494" s="12"/>
    </row>
    <row r="495" spans="1:9" x14ac:dyDescent="0.25">
      <c r="A495" s="11" t="s">
        <v>370</v>
      </c>
      <c r="B495" s="7">
        <v>455</v>
      </c>
      <c r="C495" s="12">
        <v>44644</v>
      </c>
      <c r="D495" s="12">
        <v>44644</v>
      </c>
      <c r="E495" s="8">
        <f t="shared" si="14"/>
        <v>0</v>
      </c>
      <c r="F495" s="7">
        <f t="shared" si="15"/>
        <v>0</v>
      </c>
      <c r="H495" s="12"/>
      <c r="I495" s="12"/>
    </row>
    <row r="496" spans="1:9" x14ac:dyDescent="0.25">
      <c r="A496" s="11" t="s">
        <v>408</v>
      </c>
      <c r="B496" s="7">
        <v>180</v>
      </c>
      <c r="C496" s="12">
        <v>44644</v>
      </c>
      <c r="D496" s="12">
        <v>44644</v>
      </c>
      <c r="E496" s="8">
        <f t="shared" si="14"/>
        <v>0</v>
      </c>
      <c r="F496" s="7">
        <f t="shared" si="15"/>
        <v>0</v>
      </c>
      <c r="H496" s="12"/>
      <c r="I496" s="12"/>
    </row>
    <row r="497" spans="1:9" x14ac:dyDescent="0.25">
      <c r="A497" s="11" t="s">
        <v>245</v>
      </c>
      <c r="B497" s="7">
        <v>376.7</v>
      </c>
      <c r="C497" s="12">
        <v>44613</v>
      </c>
      <c r="D497" s="12">
        <v>44613</v>
      </c>
      <c r="E497" s="8">
        <f t="shared" si="14"/>
        <v>0</v>
      </c>
      <c r="F497" s="7">
        <f t="shared" si="15"/>
        <v>0</v>
      </c>
      <c r="H497" s="12"/>
      <c r="I497" s="12"/>
    </row>
    <row r="498" spans="1:9" x14ac:dyDescent="0.25">
      <c r="A498" s="11" t="s">
        <v>350</v>
      </c>
      <c r="B498" s="7">
        <v>16192.32</v>
      </c>
      <c r="C498" s="12">
        <v>44652</v>
      </c>
      <c r="D498" s="12">
        <v>44637</v>
      </c>
      <c r="E498" s="8">
        <f t="shared" si="14"/>
        <v>15</v>
      </c>
      <c r="F498" s="7">
        <f t="shared" si="15"/>
        <v>242884.8</v>
      </c>
      <c r="H498" s="12"/>
      <c r="I498" s="12"/>
    </row>
    <row r="499" spans="1:9" x14ac:dyDescent="0.25">
      <c r="A499" s="11" t="s">
        <v>58</v>
      </c>
      <c r="B499" s="7">
        <v>5639.76</v>
      </c>
      <c r="C499" s="12">
        <v>44621</v>
      </c>
      <c r="D499" s="12">
        <v>44621</v>
      </c>
      <c r="E499" s="8">
        <f t="shared" si="14"/>
        <v>0</v>
      </c>
      <c r="F499" s="7">
        <f t="shared" si="15"/>
        <v>0</v>
      </c>
      <c r="H499" s="12"/>
      <c r="I499" s="12"/>
    </row>
    <row r="500" spans="1:9" x14ac:dyDescent="0.25">
      <c r="A500" s="11" t="s">
        <v>373</v>
      </c>
      <c r="B500" s="7">
        <v>3331.45</v>
      </c>
      <c r="C500" s="12">
        <v>44570</v>
      </c>
      <c r="D500" s="12">
        <v>44571</v>
      </c>
      <c r="E500" s="8">
        <f t="shared" si="14"/>
        <v>-1</v>
      </c>
      <c r="F500" s="7">
        <f t="shared" si="15"/>
        <v>-3331.45</v>
      </c>
      <c r="H500" s="12"/>
      <c r="I500" s="12"/>
    </row>
    <row r="501" spans="1:9" x14ac:dyDescent="0.25">
      <c r="A501" s="11" t="s">
        <v>375</v>
      </c>
      <c r="B501" s="7">
        <v>6145.6</v>
      </c>
      <c r="C501" s="12">
        <v>44621</v>
      </c>
      <c r="D501" s="12">
        <v>44621</v>
      </c>
      <c r="E501" s="8">
        <f t="shared" si="14"/>
        <v>0</v>
      </c>
      <c r="F501" s="7">
        <f t="shared" si="15"/>
        <v>0</v>
      </c>
      <c r="H501" s="12"/>
      <c r="I501" s="12"/>
    </row>
    <row r="502" spans="1:9" x14ac:dyDescent="0.25">
      <c r="A502" s="11" t="s">
        <v>379</v>
      </c>
      <c r="B502" s="7">
        <v>6145.6</v>
      </c>
      <c r="C502" s="12">
        <v>44621</v>
      </c>
      <c r="D502" s="12">
        <v>44621</v>
      </c>
      <c r="E502" s="8">
        <f t="shared" si="14"/>
        <v>0</v>
      </c>
      <c r="F502" s="7">
        <f t="shared" si="15"/>
        <v>0</v>
      </c>
      <c r="H502" s="12"/>
      <c r="I502" s="12"/>
    </row>
    <row r="503" spans="1:9" x14ac:dyDescent="0.25">
      <c r="A503" s="11" t="s">
        <v>193</v>
      </c>
      <c r="B503" s="7">
        <v>27788.799999999999</v>
      </c>
      <c r="C503" s="12">
        <v>44621</v>
      </c>
      <c r="D503" s="12">
        <v>44621</v>
      </c>
      <c r="E503" s="8">
        <f t="shared" si="14"/>
        <v>0</v>
      </c>
      <c r="F503" s="7">
        <f t="shared" si="15"/>
        <v>0</v>
      </c>
      <c r="H503" s="12"/>
      <c r="I503" s="12"/>
    </row>
    <row r="504" spans="1:9" x14ac:dyDescent="0.25">
      <c r="A504" s="11" t="s">
        <v>385</v>
      </c>
      <c r="B504" s="7">
        <v>6145.6</v>
      </c>
      <c r="C504" s="12">
        <v>44589</v>
      </c>
      <c r="D504" s="12">
        <v>44589</v>
      </c>
      <c r="E504" s="8">
        <f t="shared" si="14"/>
        <v>0</v>
      </c>
      <c r="F504" s="7">
        <f t="shared" si="15"/>
        <v>0</v>
      </c>
      <c r="H504" s="12"/>
      <c r="I504" s="12"/>
    </row>
    <row r="505" spans="1:9" x14ac:dyDescent="0.25">
      <c r="A505" s="11" t="s">
        <v>224</v>
      </c>
      <c r="B505" s="7">
        <v>13694</v>
      </c>
      <c r="C505" s="12">
        <v>44593</v>
      </c>
      <c r="D505" s="12">
        <v>44596</v>
      </c>
      <c r="E505" s="8">
        <f t="shared" si="14"/>
        <v>-3</v>
      </c>
      <c r="F505" s="7">
        <f t="shared" si="15"/>
        <v>-41082</v>
      </c>
      <c r="H505" s="12"/>
      <c r="I505" s="12"/>
    </row>
    <row r="506" spans="1:9" x14ac:dyDescent="0.25">
      <c r="A506" s="11" t="s">
        <v>394</v>
      </c>
      <c r="B506" s="7">
        <v>6145.6</v>
      </c>
      <c r="C506" s="12">
        <v>44621</v>
      </c>
      <c r="D506" s="12">
        <v>44621</v>
      </c>
      <c r="E506" s="8">
        <f t="shared" si="14"/>
        <v>0</v>
      </c>
      <c r="F506" s="7">
        <f t="shared" si="15"/>
        <v>0</v>
      </c>
      <c r="H506" s="12"/>
      <c r="I506" s="12"/>
    </row>
    <row r="507" spans="1:9" x14ac:dyDescent="0.25">
      <c r="A507" s="11" t="s">
        <v>272</v>
      </c>
      <c r="B507" s="7">
        <v>14428.8</v>
      </c>
      <c r="C507" s="12">
        <v>44606</v>
      </c>
      <c r="D507" s="12">
        <v>44606</v>
      </c>
      <c r="E507" s="8">
        <f t="shared" si="14"/>
        <v>0</v>
      </c>
      <c r="F507" s="7">
        <f t="shared" si="15"/>
        <v>0</v>
      </c>
      <c r="H507" s="12"/>
      <c r="I507" s="12"/>
    </row>
    <row r="508" spans="1:9" x14ac:dyDescent="0.25">
      <c r="A508" s="11" t="s">
        <v>272</v>
      </c>
      <c r="B508" s="7">
        <v>3740.8</v>
      </c>
      <c r="C508" s="12">
        <v>44621</v>
      </c>
      <c r="D508" s="12">
        <v>44621</v>
      </c>
      <c r="E508" s="8">
        <f t="shared" si="14"/>
        <v>0</v>
      </c>
      <c r="F508" s="7">
        <f t="shared" si="15"/>
        <v>0</v>
      </c>
      <c r="H508" s="12"/>
      <c r="I508" s="12"/>
    </row>
    <row r="509" spans="1:9" x14ac:dyDescent="0.25">
      <c r="A509" s="11" t="s">
        <v>400</v>
      </c>
      <c r="B509" s="7">
        <v>2458.2399999999998</v>
      </c>
      <c r="C509" s="12">
        <v>44621</v>
      </c>
      <c r="D509" s="12">
        <v>44621</v>
      </c>
      <c r="E509" s="8">
        <f t="shared" si="14"/>
        <v>0</v>
      </c>
      <c r="F509" s="7">
        <f t="shared" si="15"/>
        <v>0</v>
      </c>
      <c r="H509" s="12"/>
      <c r="I509" s="12"/>
    </row>
    <row r="510" spans="1:9" x14ac:dyDescent="0.25">
      <c r="A510" s="11" t="s">
        <v>406</v>
      </c>
      <c r="B510" s="7">
        <v>2458.2399999999998</v>
      </c>
      <c r="C510" s="12">
        <v>44621</v>
      </c>
      <c r="D510" s="12">
        <v>44621</v>
      </c>
      <c r="E510" s="8">
        <f t="shared" si="14"/>
        <v>0</v>
      </c>
      <c r="F510" s="7">
        <f t="shared" si="15"/>
        <v>0</v>
      </c>
      <c r="H510" s="12"/>
      <c r="I510" s="12"/>
    </row>
    <row r="511" spans="1:9" x14ac:dyDescent="0.25">
      <c r="A511" s="11"/>
      <c r="B511" s="7"/>
      <c r="C511" s="12"/>
      <c r="D511" s="12"/>
      <c r="E511" s="8">
        <f t="shared" si="14"/>
        <v>0</v>
      </c>
      <c r="F511" s="7">
        <f t="shared" si="15"/>
        <v>0</v>
      </c>
      <c r="H511" s="12"/>
      <c r="I511" s="12"/>
    </row>
    <row r="512" spans="1:9" x14ac:dyDescent="0.25">
      <c r="A512" s="11"/>
      <c r="B512" s="7"/>
      <c r="C512" s="12"/>
      <c r="D512" s="12"/>
      <c r="E512" s="8">
        <f t="shared" si="14"/>
        <v>0</v>
      </c>
      <c r="F512" s="7">
        <f t="shared" si="15"/>
        <v>0</v>
      </c>
      <c r="H512" s="12"/>
      <c r="I512" s="12"/>
    </row>
    <row r="513" spans="1:9" x14ac:dyDescent="0.25">
      <c r="A513" s="11"/>
      <c r="B513" s="7"/>
      <c r="C513" s="12"/>
      <c r="D513" s="12"/>
      <c r="E513" s="8">
        <f t="shared" si="14"/>
        <v>0</v>
      </c>
      <c r="F513" s="7">
        <f t="shared" si="15"/>
        <v>0</v>
      </c>
      <c r="H513" s="12"/>
      <c r="I513" s="12"/>
    </row>
    <row r="514" spans="1:9" x14ac:dyDescent="0.25">
      <c r="A514" s="11"/>
      <c r="B514" s="7"/>
      <c r="C514" s="12"/>
      <c r="D514" s="12"/>
      <c r="E514" s="8">
        <f t="shared" si="14"/>
        <v>0</v>
      </c>
      <c r="F514" s="7">
        <f t="shared" si="15"/>
        <v>0</v>
      </c>
      <c r="H514" s="12"/>
      <c r="I514" s="12"/>
    </row>
    <row r="515" spans="1:9" x14ac:dyDescent="0.25">
      <c r="A515" s="11"/>
      <c r="B515" s="7"/>
      <c r="C515" s="12"/>
      <c r="D515" s="12"/>
      <c r="E515" s="8">
        <f t="shared" si="14"/>
        <v>0</v>
      </c>
      <c r="F515" s="7">
        <f t="shared" si="15"/>
        <v>0</v>
      </c>
      <c r="H515" s="12"/>
      <c r="I515" s="12"/>
    </row>
    <row r="516" spans="1:9" x14ac:dyDescent="0.25">
      <c r="A516" s="11"/>
      <c r="B516" s="7"/>
      <c r="C516" s="12"/>
      <c r="D516" s="12"/>
      <c r="E516" s="8">
        <f t="shared" si="14"/>
        <v>0</v>
      </c>
      <c r="F516" s="7">
        <f t="shared" si="15"/>
        <v>0</v>
      </c>
      <c r="H516" s="12"/>
      <c r="I516" s="12"/>
    </row>
    <row r="517" spans="1:9" x14ac:dyDescent="0.25">
      <c r="A517" s="11"/>
      <c r="B517" s="7"/>
      <c r="C517" s="12"/>
      <c r="D517" s="12"/>
      <c r="E517" s="8">
        <f t="shared" ref="E517:E580" si="16">C517-D517</f>
        <v>0</v>
      </c>
      <c r="F517" s="7">
        <f t="shared" ref="F517:F580" si="17">B517*E517</f>
        <v>0</v>
      </c>
      <c r="H517" s="12"/>
      <c r="I517" s="12"/>
    </row>
    <row r="518" spans="1:9" x14ac:dyDescent="0.25">
      <c r="A518" s="11"/>
      <c r="B518" s="7"/>
      <c r="C518" s="12"/>
      <c r="D518" s="12"/>
      <c r="E518" s="8">
        <f t="shared" si="16"/>
        <v>0</v>
      </c>
      <c r="F518" s="7">
        <f t="shared" si="17"/>
        <v>0</v>
      </c>
      <c r="H518" s="12"/>
      <c r="I518" s="12"/>
    </row>
    <row r="519" spans="1:9" x14ac:dyDescent="0.25">
      <c r="A519" s="11"/>
      <c r="B519" s="7"/>
      <c r="C519" s="12"/>
      <c r="D519" s="12"/>
      <c r="E519" s="8">
        <f t="shared" si="16"/>
        <v>0</v>
      </c>
      <c r="F519" s="7">
        <f t="shared" si="17"/>
        <v>0</v>
      </c>
      <c r="H519" s="12"/>
      <c r="I519" s="12"/>
    </row>
    <row r="520" spans="1:9" x14ac:dyDescent="0.25">
      <c r="A520" s="11"/>
      <c r="B520" s="7"/>
      <c r="C520" s="12"/>
      <c r="D520" s="12"/>
      <c r="E520" s="8">
        <f t="shared" si="16"/>
        <v>0</v>
      </c>
      <c r="F520" s="7">
        <f t="shared" si="17"/>
        <v>0</v>
      </c>
      <c r="H520" s="12"/>
      <c r="I520" s="12"/>
    </row>
    <row r="521" spans="1:9" x14ac:dyDescent="0.25">
      <c r="A521" s="11"/>
      <c r="B521" s="7"/>
      <c r="C521" s="12"/>
      <c r="D521" s="12"/>
      <c r="E521" s="8">
        <f t="shared" si="16"/>
        <v>0</v>
      </c>
      <c r="F521" s="7">
        <f t="shared" si="17"/>
        <v>0</v>
      </c>
      <c r="H521" s="12"/>
      <c r="I521" s="12"/>
    </row>
    <row r="522" spans="1:9" x14ac:dyDescent="0.25">
      <c r="A522" s="11"/>
      <c r="B522" s="7"/>
      <c r="C522" s="12"/>
      <c r="D522" s="12"/>
      <c r="E522" s="8">
        <f t="shared" si="16"/>
        <v>0</v>
      </c>
      <c r="F522" s="7">
        <f t="shared" si="17"/>
        <v>0</v>
      </c>
      <c r="H522" s="12"/>
      <c r="I522" s="12"/>
    </row>
    <row r="523" spans="1:9" x14ac:dyDescent="0.25">
      <c r="A523" s="11"/>
      <c r="B523" s="7"/>
      <c r="C523" s="12"/>
      <c r="D523" s="12"/>
      <c r="E523" s="8">
        <f t="shared" si="16"/>
        <v>0</v>
      </c>
      <c r="F523" s="7">
        <f t="shared" si="17"/>
        <v>0</v>
      </c>
      <c r="H523" s="12"/>
      <c r="I523" s="12"/>
    </row>
    <row r="524" spans="1:9" x14ac:dyDescent="0.25">
      <c r="A524" s="11"/>
      <c r="B524" s="7"/>
      <c r="C524" s="12"/>
      <c r="D524" s="12"/>
      <c r="E524" s="8">
        <f t="shared" si="16"/>
        <v>0</v>
      </c>
      <c r="F524" s="7">
        <f t="shared" si="17"/>
        <v>0</v>
      </c>
      <c r="H524" s="12"/>
      <c r="I524" s="12"/>
    </row>
    <row r="525" spans="1:9" x14ac:dyDescent="0.25">
      <c r="A525" s="11"/>
      <c r="B525" s="7"/>
      <c r="C525" s="12"/>
      <c r="D525" s="12"/>
      <c r="E525" s="8">
        <f t="shared" si="16"/>
        <v>0</v>
      </c>
      <c r="F525" s="7">
        <f t="shared" si="17"/>
        <v>0</v>
      </c>
      <c r="H525" s="12"/>
      <c r="I525" s="12"/>
    </row>
    <row r="526" spans="1:9" x14ac:dyDescent="0.25">
      <c r="A526" s="11"/>
      <c r="B526" s="7"/>
      <c r="C526" s="12"/>
      <c r="D526" s="12"/>
      <c r="E526" s="8">
        <f t="shared" si="16"/>
        <v>0</v>
      </c>
      <c r="F526" s="7">
        <f t="shared" si="17"/>
        <v>0</v>
      </c>
      <c r="H526" s="12"/>
      <c r="I526" s="12"/>
    </row>
    <row r="527" spans="1:9" x14ac:dyDescent="0.25">
      <c r="A527" s="11"/>
      <c r="B527" s="7"/>
      <c r="C527" s="12"/>
      <c r="D527" s="12"/>
      <c r="E527" s="8">
        <f t="shared" si="16"/>
        <v>0</v>
      </c>
      <c r="F527" s="7">
        <f t="shared" si="17"/>
        <v>0</v>
      </c>
      <c r="H527" s="12"/>
      <c r="I527" s="12"/>
    </row>
    <row r="528" spans="1:9" x14ac:dyDescent="0.25">
      <c r="A528" s="11"/>
      <c r="B528" s="7"/>
      <c r="C528" s="12"/>
      <c r="D528" s="12"/>
      <c r="E528" s="8">
        <f t="shared" si="16"/>
        <v>0</v>
      </c>
      <c r="F528" s="7">
        <f t="shared" si="17"/>
        <v>0</v>
      </c>
      <c r="H528" s="12"/>
      <c r="I528" s="12"/>
    </row>
    <row r="529" spans="1:9" x14ac:dyDescent="0.25">
      <c r="A529" s="11"/>
      <c r="B529" s="7"/>
      <c r="C529" s="12"/>
      <c r="D529" s="12"/>
      <c r="E529" s="8">
        <f t="shared" si="16"/>
        <v>0</v>
      </c>
      <c r="F529" s="7">
        <f t="shared" si="17"/>
        <v>0</v>
      </c>
      <c r="H529" s="12"/>
      <c r="I529" s="12"/>
    </row>
    <row r="530" spans="1:9" x14ac:dyDescent="0.25">
      <c r="A530" s="11"/>
      <c r="B530" s="7"/>
      <c r="C530" s="12"/>
      <c r="D530" s="12"/>
      <c r="E530" s="8">
        <f t="shared" si="16"/>
        <v>0</v>
      </c>
      <c r="F530" s="7">
        <f t="shared" si="17"/>
        <v>0</v>
      </c>
      <c r="H530" s="12"/>
      <c r="I530" s="12"/>
    </row>
    <row r="531" spans="1:9" x14ac:dyDescent="0.25">
      <c r="A531" s="11"/>
      <c r="B531" s="7"/>
      <c r="C531" s="12"/>
      <c r="D531" s="12"/>
      <c r="E531" s="8">
        <f t="shared" si="16"/>
        <v>0</v>
      </c>
      <c r="F531" s="7">
        <f t="shared" si="17"/>
        <v>0</v>
      </c>
      <c r="H531" s="12"/>
      <c r="I531" s="12"/>
    </row>
    <row r="532" spans="1:9" x14ac:dyDescent="0.25">
      <c r="A532" s="11"/>
      <c r="B532" s="7"/>
      <c r="C532" s="12"/>
      <c r="D532" s="12"/>
      <c r="E532" s="8">
        <f t="shared" si="16"/>
        <v>0</v>
      </c>
      <c r="F532" s="7">
        <f t="shared" si="17"/>
        <v>0</v>
      </c>
      <c r="H532" s="12"/>
      <c r="I532" s="12"/>
    </row>
    <row r="533" spans="1:9" x14ac:dyDescent="0.25">
      <c r="A533" s="11"/>
      <c r="B533" s="7"/>
      <c r="C533" s="12"/>
      <c r="D533" s="12"/>
      <c r="E533" s="8">
        <f t="shared" si="16"/>
        <v>0</v>
      </c>
      <c r="F533" s="7">
        <f t="shared" si="17"/>
        <v>0</v>
      </c>
      <c r="H533" s="12"/>
      <c r="I533" s="12"/>
    </row>
    <row r="534" spans="1:9" x14ac:dyDescent="0.25">
      <c r="A534" s="11"/>
      <c r="B534" s="7"/>
      <c r="C534" s="12"/>
      <c r="D534" s="12"/>
      <c r="E534" s="8">
        <f t="shared" si="16"/>
        <v>0</v>
      </c>
      <c r="F534" s="7">
        <f t="shared" si="17"/>
        <v>0</v>
      </c>
      <c r="H534" s="12"/>
      <c r="I534" s="12"/>
    </row>
    <row r="535" spans="1:9" x14ac:dyDescent="0.25">
      <c r="A535" s="11"/>
      <c r="B535" s="7"/>
      <c r="C535" s="12"/>
      <c r="D535" s="12"/>
      <c r="E535" s="8">
        <f t="shared" si="16"/>
        <v>0</v>
      </c>
      <c r="F535" s="7">
        <f t="shared" si="17"/>
        <v>0</v>
      </c>
      <c r="H535" s="12"/>
      <c r="I535" s="12"/>
    </row>
    <row r="536" spans="1:9" x14ac:dyDescent="0.25">
      <c r="A536" s="11"/>
      <c r="B536" s="7"/>
      <c r="C536" s="12"/>
      <c r="D536" s="12"/>
      <c r="E536" s="8">
        <f t="shared" si="16"/>
        <v>0</v>
      </c>
      <c r="F536" s="7">
        <f t="shared" si="17"/>
        <v>0</v>
      </c>
      <c r="H536" s="12"/>
      <c r="I536" s="12"/>
    </row>
    <row r="537" spans="1:9" x14ac:dyDescent="0.25">
      <c r="A537" s="11"/>
      <c r="B537" s="7"/>
      <c r="C537" s="12"/>
      <c r="D537" s="12"/>
      <c r="E537" s="8">
        <f t="shared" si="16"/>
        <v>0</v>
      </c>
      <c r="F537" s="7">
        <f t="shared" si="17"/>
        <v>0</v>
      </c>
      <c r="H537" s="12"/>
      <c r="I537" s="12"/>
    </row>
    <row r="538" spans="1:9" x14ac:dyDescent="0.25">
      <c r="A538" s="11"/>
      <c r="B538" s="7"/>
      <c r="C538" s="12"/>
      <c r="D538" s="12"/>
      <c r="E538" s="8">
        <f t="shared" si="16"/>
        <v>0</v>
      </c>
      <c r="F538" s="7">
        <f t="shared" si="17"/>
        <v>0</v>
      </c>
      <c r="H538" s="12"/>
      <c r="I538" s="12"/>
    </row>
    <row r="539" spans="1:9" x14ac:dyDescent="0.25">
      <c r="A539" s="11"/>
      <c r="B539" s="7"/>
      <c r="C539" s="12"/>
      <c r="D539" s="12"/>
      <c r="E539" s="8">
        <f t="shared" si="16"/>
        <v>0</v>
      </c>
      <c r="F539" s="7">
        <f t="shared" si="17"/>
        <v>0</v>
      </c>
      <c r="H539" s="12"/>
      <c r="I539" s="12"/>
    </row>
    <row r="540" spans="1:9" x14ac:dyDescent="0.25">
      <c r="A540" s="11"/>
      <c r="B540" s="7"/>
      <c r="C540" s="12"/>
      <c r="D540" s="12"/>
      <c r="E540" s="8">
        <f t="shared" si="16"/>
        <v>0</v>
      </c>
      <c r="F540" s="7">
        <f t="shared" si="17"/>
        <v>0</v>
      </c>
      <c r="H540" s="12"/>
      <c r="I540" s="12"/>
    </row>
    <row r="541" spans="1:9" x14ac:dyDescent="0.25">
      <c r="A541" s="11"/>
      <c r="B541" s="7"/>
      <c r="C541" s="12"/>
      <c r="D541" s="12"/>
      <c r="E541" s="8">
        <f t="shared" si="16"/>
        <v>0</v>
      </c>
      <c r="F541" s="7">
        <f t="shared" si="17"/>
        <v>0</v>
      </c>
      <c r="H541" s="12"/>
      <c r="I541" s="12"/>
    </row>
    <row r="542" spans="1:9" x14ac:dyDescent="0.25">
      <c r="A542" s="11"/>
      <c r="B542" s="7"/>
      <c r="C542" s="12"/>
      <c r="D542" s="12"/>
      <c r="E542" s="8">
        <f t="shared" si="16"/>
        <v>0</v>
      </c>
      <c r="F542" s="7">
        <f t="shared" si="17"/>
        <v>0</v>
      </c>
      <c r="H542" s="12"/>
      <c r="I542" s="12"/>
    </row>
    <row r="543" spans="1:9" x14ac:dyDescent="0.25">
      <c r="A543" s="11"/>
      <c r="B543" s="7"/>
      <c r="C543" s="12"/>
      <c r="D543" s="12"/>
      <c r="E543" s="8">
        <f t="shared" si="16"/>
        <v>0</v>
      </c>
      <c r="F543" s="7">
        <f t="shared" si="17"/>
        <v>0</v>
      </c>
      <c r="H543" s="12"/>
      <c r="I543" s="12"/>
    </row>
    <row r="544" spans="1:9" x14ac:dyDescent="0.25">
      <c r="A544" s="11"/>
      <c r="B544" s="7"/>
      <c r="C544" s="12"/>
      <c r="D544" s="12"/>
      <c r="E544" s="8">
        <f t="shared" si="16"/>
        <v>0</v>
      </c>
      <c r="F544" s="7">
        <f t="shared" si="17"/>
        <v>0</v>
      </c>
      <c r="H544" s="12"/>
      <c r="I544" s="12"/>
    </row>
    <row r="545" spans="1:9" x14ac:dyDescent="0.25">
      <c r="A545" s="11"/>
      <c r="B545" s="7"/>
      <c r="C545" s="12"/>
      <c r="D545" s="12"/>
      <c r="E545" s="8">
        <f t="shared" si="16"/>
        <v>0</v>
      </c>
      <c r="F545" s="7">
        <f t="shared" si="17"/>
        <v>0</v>
      </c>
      <c r="H545" s="12"/>
      <c r="I545" s="12"/>
    </row>
    <row r="546" spans="1:9" x14ac:dyDescent="0.25">
      <c r="A546" s="11"/>
      <c r="B546" s="7"/>
      <c r="C546" s="12"/>
      <c r="D546" s="12"/>
      <c r="E546" s="8">
        <f t="shared" si="16"/>
        <v>0</v>
      </c>
      <c r="F546" s="7">
        <f t="shared" si="17"/>
        <v>0</v>
      </c>
      <c r="H546" s="12"/>
      <c r="I546" s="12"/>
    </row>
    <row r="547" spans="1:9" x14ac:dyDescent="0.25">
      <c r="A547" s="11"/>
      <c r="B547" s="7"/>
      <c r="C547" s="12"/>
      <c r="D547" s="12"/>
      <c r="E547" s="8">
        <f t="shared" si="16"/>
        <v>0</v>
      </c>
      <c r="F547" s="7">
        <f t="shared" si="17"/>
        <v>0</v>
      </c>
      <c r="H547" s="12"/>
      <c r="I547" s="12"/>
    </row>
    <row r="548" spans="1:9" x14ac:dyDescent="0.25">
      <c r="A548" s="11"/>
      <c r="B548" s="7"/>
      <c r="C548" s="12"/>
      <c r="D548" s="12"/>
      <c r="E548" s="8">
        <f t="shared" si="16"/>
        <v>0</v>
      </c>
      <c r="F548" s="7">
        <f t="shared" si="17"/>
        <v>0</v>
      </c>
      <c r="H548" s="12"/>
      <c r="I548" s="12"/>
    </row>
    <row r="549" spans="1:9" x14ac:dyDescent="0.25">
      <c r="A549" s="11"/>
      <c r="B549" s="7"/>
      <c r="C549" s="12"/>
      <c r="D549" s="12"/>
      <c r="E549" s="8">
        <f t="shared" si="16"/>
        <v>0</v>
      </c>
      <c r="F549" s="7">
        <f t="shared" si="17"/>
        <v>0</v>
      </c>
      <c r="H549" s="12"/>
      <c r="I549" s="12"/>
    </row>
    <row r="550" spans="1:9" x14ac:dyDescent="0.25">
      <c r="A550" s="11"/>
      <c r="B550" s="7"/>
      <c r="C550" s="12"/>
      <c r="D550" s="12"/>
      <c r="E550" s="8">
        <f t="shared" si="16"/>
        <v>0</v>
      </c>
      <c r="F550" s="7">
        <f t="shared" si="17"/>
        <v>0</v>
      </c>
      <c r="H550" s="12"/>
      <c r="I550" s="12"/>
    </row>
    <row r="551" spans="1:9" x14ac:dyDescent="0.25">
      <c r="A551" s="11"/>
      <c r="B551" s="7"/>
      <c r="C551" s="12"/>
      <c r="D551" s="12"/>
      <c r="E551" s="8">
        <f t="shared" si="16"/>
        <v>0</v>
      </c>
      <c r="F551" s="7">
        <f t="shared" si="17"/>
        <v>0</v>
      </c>
      <c r="H551" s="12"/>
      <c r="I551" s="12"/>
    </row>
    <row r="552" spans="1:9" x14ac:dyDescent="0.25">
      <c r="A552" s="11"/>
      <c r="B552" s="7"/>
      <c r="C552" s="12"/>
      <c r="D552" s="12"/>
      <c r="E552" s="8">
        <f t="shared" si="16"/>
        <v>0</v>
      </c>
      <c r="F552" s="7">
        <f t="shared" si="17"/>
        <v>0</v>
      </c>
      <c r="H552" s="12"/>
      <c r="I552" s="12"/>
    </row>
    <row r="553" spans="1:9" x14ac:dyDescent="0.25">
      <c r="A553" s="11"/>
      <c r="B553" s="7"/>
      <c r="C553" s="12"/>
      <c r="D553" s="12"/>
      <c r="E553" s="8">
        <f t="shared" si="16"/>
        <v>0</v>
      </c>
      <c r="F553" s="7">
        <f t="shared" si="17"/>
        <v>0</v>
      </c>
      <c r="H553" s="12"/>
      <c r="I553" s="12"/>
    </row>
    <row r="554" spans="1:9" x14ac:dyDescent="0.25">
      <c r="A554" s="11"/>
      <c r="B554" s="7"/>
      <c r="C554" s="12"/>
      <c r="D554" s="12"/>
      <c r="E554" s="8">
        <f t="shared" si="16"/>
        <v>0</v>
      </c>
      <c r="F554" s="7">
        <f t="shared" si="17"/>
        <v>0</v>
      </c>
      <c r="H554" s="12"/>
      <c r="I554" s="12"/>
    </row>
    <row r="555" spans="1:9" x14ac:dyDescent="0.25">
      <c r="A555" s="11"/>
      <c r="B555" s="7"/>
      <c r="C555" s="12"/>
      <c r="D555" s="12"/>
      <c r="E555" s="8">
        <f t="shared" si="16"/>
        <v>0</v>
      </c>
      <c r="F555" s="7">
        <f t="shared" si="17"/>
        <v>0</v>
      </c>
      <c r="H555" s="12"/>
      <c r="I555" s="12"/>
    </row>
    <row r="556" spans="1:9" x14ac:dyDescent="0.25">
      <c r="A556" s="11"/>
      <c r="B556" s="7"/>
      <c r="C556" s="12"/>
      <c r="D556" s="12"/>
      <c r="E556" s="8">
        <f t="shared" si="16"/>
        <v>0</v>
      </c>
      <c r="F556" s="7">
        <f t="shared" si="17"/>
        <v>0</v>
      </c>
      <c r="H556" s="12"/>
      <c r="I556" s="12"/>
    </row>
    <row r="557" spans="1:9" x14ac:dyDescent="0.25">
      <c r="A557" s="11"/>
      <c r="B557" s="7"/>
      <c r="C557" s="12"/>
      <c r="D557" s="12"/>
      <c r="E557" s="8">
        <f t="shared" si="16"/>
        <v>0</v>
      </c>
      <c r="F557" s="7">
        <f t="shared" si="17"/>
        <v>0</v>
      </c>
      <c r="H557" s="12"/>
      <c r="I557" s="12"/>
    </row>
    <row r="558" spans="1:9" x14ac:dyDescent="0.25">
      <c r="A558" s="11"/>
      <c r="B558" s="7"/>
      <c r="C558" s="12"/>
      <c r="D558" s="12"/>
      <c r="E558" s="8">
        <f t="shared" si="16"/>
        <v>0</v>
      </c>
      <c r="F558" s="7">
        <f t="shared" si="17"/>
        <v>0</v>
      </c>
      <c r="H558" s="12"/>
      <c r="I558" s="12"/>
    </row>
    <row r="559" spans="1:9" x14ac:dyDescent="0.25">
      <c r="A559" s="11"/>
      <c r="B559" s="7"/>
      <c r="C559" s="12"/>
      <c r="D559" s="12"/>
      <c r="E559" s="8">
        <f t="shared" si="16"/>
        <v>0</v>
      </c>
      <c r="F559" s="7">
        <f t="shared" si="17"/>
        <v>0</v>
      </c>
      <c r="H559" s="12"/>
      <c r="I559" s="12"/>
    </row>
    <row r="560" spans="1:9" x14ac:dyDescent="0.25">
      <c r="A560" s="11"/>
      <c r="B560" s="7"/>
      <c r="C560" s="12"/>
      <c r="D560" s="12"/>
      <c r="E560" s="8">
        <f t="shared" si="16"/>
        <v>0</v>
      </c>
      <c r="F560" s="7">
        <f t="shared" si="17"/>
        <v>0</v>
      </c>
      <c r="H560" s="12"/>
      <c r="I560" s="12"/>
    </row>
    <row r="561" spans="1:9" x14ac:dyDescent="0.25">
      <c r="A561" s="11"/>
      <c r="B561" s="7"/>
      <c r="C561" s="12"/>
      <c r="D561" s="12"/>
      <c r="E561" s="8">
        <f t="shared" si="16"/>
        <v>0</v>
      </c>
      <c r="F561" s="7">
        <f t="shared" si="17"/>
        <v>0</v>
      </c>
      <c r="H561" s="12"/>
      <c r="I561" s="12"/>
    </row>
    <row r="562" spans="1:9" x14ac:dyDescent="0.25">
      <c r="A562" s="11"/>
      <c r="B562" s="7"/>
      <c r="C562" s="12"/>
      <c r="D562" s="12"/>
      <c r="E562" s="8">
        <f t="shared" si="16"/>
        <v>0</v>
      </c>
      <c r="F562" s="7">
        <f t="shared" si="17"/>
        <v>0</v>
      </c>
      <c r="H562" s="12"/>
      <c r="I562" s="12"/>
    </row>
    <row r="563" spans="1:9" x14ac:dyDescent="0.25">
      <c r="A563" s="11"/>
      <c r="B563" s="7"/>
      <c r="C563" s="12"/>
      <c r="D563" s="12"/>
      <c r="E563" s="8">
        <f t="shared" si="16"/>
        <v>0</v>
      </c>
      <c r="F563" s="7">
        <f t="shared" si="17"/>
        <v>0</v>
      </c>
      <c r="H563" s="12"/>
      <c r="I563" s="12"/>
    </row>
    <row r="564" spans="1:9" x14ac:dyDescent="0.25">
      <c r="A564" s="11"/>
      <c r="B564" s="7"/>
      <c r="C564" s="12"/>
      <c r="D564" s="12"/>
      <c r="E564" s="8">
        <f t="shared" si="16"/>
        <v>0</v>
      </c>
      <c r="F564" s="7">
        <f t="shared" si="17"/>
        <v>0</v>
      </c>
      <c r="H564" s="12"/>
      <c r="I564" s="12"/>
    </row>
    <row r="565" spans="1:9" x14ac:dyDescent="0.25">
      <c r="A565" s="11"/>
      <c r="B565" s="7"/>
      <c r="C565" s="12"/>
      <c r="D565" s="12"/>
      <c r="E565" s="8">
        <f t="shared" si="16"/>
        <v>0</v>
      </c>
      <c r="F565" s="7">
        <f t="shared" si="17"/>
        <v>0</v>
      </c>
      <c r="H565" s="12"/>
      <c r="I565" s="12"/>
    </row>
    <row r="566" spans="1:9" x14ac:dyDescent="0.25">
      <c r="A566" s="11"/>
      <c r="B566" s="7"/>
      <c r="C566" s="12"/>
      <c r="D566" s="12"/>
      <c r="E566" s="8">
        <f t="shared" si="16"/>
        <v>0</v>
      </c>
      <c r="F566" s="7">
        <f t="shared" si="17"/>
        <v>0</v>
      </c>
      <c r="H566" s="12"/>
      <c r="I566" s="12"/>
    </row>
    <row r="567" spans="1:9" x14ac:dyDescent="0.25">
      <c r="A567" s="11"/>
      <c r="B567" s="7"/>
      <c r="C567" s="12"/>
      <c r="D567" s="12"/>
      <c r="E567" s="8">
        <f t="shared" si="16"/>
        <v>0</v>
      </c>
      <c r="F567" s="7">
        <f t="shared" si="17"/>
        <v>0</v>
      </c>
      <c r="H567" s="12"/>
      <c r="I567" s="12"/>
    </row>
    <row r="568" spans="1:9" x14ac:dyDescent="0.25">
      <c r="A568" s="11"/>
      <c r="B568" s="7"/>
      <c r="C568" s="12"/>
      <c r="D568" s="12"/>
      <c r="E568" s="8">
        <f t="shared" si="16"/>
        <v>0</v>
      </c>
      <c r="F568" s="7">
        <f t="shared" si="17"/>
        <v>0</v>
      </c>
      <c r="H568" s="12"/>
      <c r="I568" s="12"/>
    </row>
    <row r="569" spans="1:9" x14ac:dyDescent="0.25">
      <c r="A569" s="11"/>
      <c r="B569" s="7"/>
      <c r="C569" s="12"/>
      <c r="D569" s="12"/>
      <c r="E569" s="8">
        <f t="shared" si="16"/>
        <v>0</v>
      </c>
      <c r="F569" s="7">
        <f t="shared" si="17"/>
        <v>0</v>
      </c>
      <c r="H569" s="12"/>
      <c r="I569" s="12"/>
    </row>
    <row r="570" spans="1:9" x14ac:dyDescent="0.25">
      <c r="A570" s="11"/>
      <c r="B570" s="7"/>
      <c r="C570" s="12"/>
      <c r="D570" s="12"/>
      <c r="E570" s="8">
        <f t="shared" si="16"/>
        <v>0</v>
      </c>
      <c r="F570" s="7">
        <f t="shared" si="17"/>
        <v>0</v>
      </c>
      <c r="H570" s="12"/>
      <c r="I570" s="12"/>
    </row>
    <row r="571" spans="1:9" x14ac:dyDescent="0.25">
      <c r="A571" s="11"/>
      <c r="B571" s="7"/>
      <c r="C571" s="12"/>
      <c r="D571" s="12"/>
      <c r="E571" s="8">
        <f t="shared" si="16"/>
        <v>0</v>
      </c>
      <c r="F571" s="7">
        <f t="shared" si="17"/>
        <v>0</v>
      </c>
      <c r="H571" s="12"/>
      <c r="I571" s="12"/>
    </row>
    <row r="572" spans="1:9" x14ac:dyDescent="0.25">
      <c r="A572" s="11"/>
      <c r="B572" s="7"/>
      <c r="C572" s="12"/>
      <c r="D572" s="12"/>
      <c r="E572" s="8">
        <f t="shared" si="16"/>
        <v>0</v>
      </c>
      <c r="F572" s="7">
        <f t="shared" si="17"/>
        <v>0</v>
      </c>
      <c r="H572" s="12"/>
      <c r="I572" s="12"/>
    </row>
    <row r="573" spans="1:9" x14ac:dyDescent="0.25">
      <c r="A573" s="11"/>
      <c r="B573" s="7"/>
      <c r="C573" s="12"/>
      <c r="D573" s="12"/>
      <c r="E573" s="8">
        <f t="shared" si="16"/>
        <v>0</v>
      </c>
      <c r="F573" s="7">
        <f t="shared" si="17"/>
        <v>0</v>
      </c>
      <c r="H573" s="12"/>
      <c r="I573" s="12"/>
    </row>
    <row r="574" spans="1:9" x14ac:dyDescent="0.25">
      <c r="A574" s="11"/>
      <c r="B574" s="7"/>
      <c r="C574" s="12"/>
      <c r="D574" s="12"/>
      <c r="E574" s="8">
        <f t="shared" si="16"/>
        <v>0</v>
      </c>
      <c r="F574" s="7">
        <f t="shared" si="17"/>
        <v>0</v>
      </c>
      <c r="H574" s="12"/>
      <c r="I574" s="12"/>
    </row>
    <row r="575" spans="1:9" x14ac:dyDescent="0.25">
      <c r="A575" s="11"/>
      <c r="B575" s="7"/>
      <c r="C575" s="12"/>
      <c r="D575" s="12"/>
      <c r="E575" s="8">
        <f t="shared" si="16"/>
        <v>0</v>
      </c>
      <c r="F575" s="7">
        <f t="shared" si="17"/>
        <v>0</v>
      </c>
      <c r="H575" s="12"/>
      <c r="I575" s="12"/>
    </row>
    <row r="576" spans="1:9" x14ac:dyDescent="0.25">
      <c r="A576" s="11"/>
      <c r="B576" s="7"/>
      <c r="C576" s="12"/>
      <c r="D576" s="12"/>
      <c r="E576" s="8">
        <f t="shared" si="16"/>
        <v>0</v>
      </c>
      <c r="F576" s="7">
        <f t="shared" si="17"/>
        <v>0</v>
      </c>
      <c r="H576" s="12"/>
      <c r="I576" s="12"/>
    </row>
    <row r="577" spans="1:9" x14ac:dyDescent="0.25">
      <c r="A577" s="11"/>
      <c r="B577" s="7"/>
      <c r="C577" s="12"/>
      <c r="D577" s="12"/>
      <c r="E577" s="8">
        <f t="shared" si="16"/>
        <v>0</v>
      </c>
      <c r="F577" s="7">
        <f t="shared" si="17"/>
        <v>0</v>
      </c>
      <c r="H577" s="12"/>
      <c r="I577" s="12"/>
    </row>
    <row r="578" spans="1:9" x14ac:dyDescent="0.25">
      <c r="A578" s="11"/>
      <c r="B578" s="7"/>
      <c r="C578" s="12"/>
      <c r="D578" s="12"/>
      <c r="E578" s="8">
        <f t="shared" si="16"/>
        <v>0</v>
      </c>
      <c r="F578" s="7">
        <f t="shared" si="17"/>
        <v>0</v>
      </c>
      <c r="H578" s="12"/>
      <c r="I578" s="12"/>
    </row>
    <row r="579" spans="1:9" x14ac:dyDescent="0.25">
      <c r="A579" s="11"/>
      <c r="B579" s="7"/>
      <c r="C579" s="12"/>
      <c r="D579" s="12"/>
      <c r="E579" s="8">
        <f t="shared" si="16"/>
        <v>0</v>
      </c>
      <c r="F579" s="7">
        <f t="shared" si="17"/>
        <v>0</v>
      </c>
      <c r="H579" s="12"/>
      <c r="I579" s="12"/>
    </row>
    <row r="580" spans="1:9" x14ac:dyDescent="0.25">
      <c r="A580" s="11"/>
      <c r="B580" s="7"/>
      <c r="C580" s="12"/>
      <c r="D580" s="12"/>
      <c r="E580" s="8">
        <f t="shared" si="16"/>
        <v>0</v>
      </c>
      <c r="F580" s="7">
        <f t="shared" si="17"/>
        <v>0</v>
      </c>
      <c r="H580" s="12"/>
      <c r="I580" s="12"/>
    </row>
    <row r="581" spans="1:9" x14ac:dyDescent="0.25">
      <c r="A581" s="11"/>
      <c r="B581" s="7"/>
      <c r="C581" s="12"/>
      <c r="D581" s="12"/>
      <c r="E581" s="8">
        <f t="shared" ref="E581:E644" si="18">C581-D581</f>
        <v>0</v>
      </c>
      <c r="F581" s="7">
        <f t="shared" ref="F581:F644" si="19">B581*E581</f>
        <v>0</v>
      </c>
      <c r="H581" s="12"/>
      <c r="I581" s="12"/>
    </row>
    <row r="582" spans="1:9" x14ac:dyDescent="0.25">
      <c r="A582" s="11"/>
      <c r="B582" s="7"/>
      <c r="C582" s="12"/>
      <c r="D582" s="12"/>
      <c r="E582" s="8">
        <f t="shared" si="18"/>
        <v>0</v>
      </c>
      <c r="F582" s="7">
        <f t="shared" si="19"/>
        <v>0</v>
      </c>
      <c r="H582" s="12"/>
      <c r="I582" s="12"/>
    </row>
    <row r="583" spans="1:9" x14ac:dyDescent="0.25">
      <c r="A583" s="11"/>
      <c r="B583" s="7"/>
      <c r="C583" s="12"/>
      <c r="D583" s="12"/>
      <c r="E583" s="8">
        <f t="shared" si="18"/>
        <v>0</v>
      </c>
      <c r="F583" s="7">
        <f t="shared" si="19"/>
        <v>0</v>
      </c>
      <c r="H583" s="12"/>
      <c r="I583" s="12"/>
    </row>
    <row r="584" spans="1:9" x14ac:dyDescent="0.25">
      <c r="A584" s="11"/>
      <c r="B584" s="7"/>
      <c r="C584" s="12"/>
      <c r="D584" s="12"/>
      <c r="E584" s="8">
        <f t="shared" si="18"/>
        <v>0</v>
      </c>
      <c r="F584" s="7">
        <f t="shared" si="19"/>
        <v>0</v>
      </c>
      <c r="H584" s="12"/>
      <c r="I584" s="12"/>
    </row>
    <row r="585" spans="1:9" x14ac:dyDescent="0.25">
      <c r="A585" s="11"/>
      <c r="B585" s="7"/>
      <c r="C585" s="12"/>
      <c r="D585" s="12"/>
      <c r="E585" s="8">
        <f t="shared" si="18"/>
        <v>0</v>
      </c>
      <c r="F585" s="7">
        <f t="shared" si="19"/>
        <v>0</v>
      </c>
      <c r="H585" s="12"/>
      <c r="I585" s="12"/>
    </row>
    <row r="586" spans="1:9" x14ac:dyDescent="0.25">
      <c r="A586" s="11"/>
      <c r="B586" s="7"/>
      <c r="C586" s="12"/>
      <c r="D586" s="12"/>
      <c r="E586" s="8">
        <f t="shared" si="18"/>
        <v>0</v>
      </c>
      <c r="F586" s="7">
        <f t="shared" si="19"/>
        <v>0</v>
      </c>
      <c r="H586" s="12"/>
      <c r="I586" s="12"/>
    </row>
    <row r="587" spans="1:9" x14ac:dyDescent="0.25">
      <c r="A587" s="11"/>
      <c r="B587" s="7"/>
      <c r="C587" s="12"/>
      <c r="D587" s="12"/>
      <c r="E587" s="8">
        <f t="shared" si="18"/>
        <v>0</v>
      </c>
      <c r="F587" s="7">
        <f t="shared" si="19"/>
        <v>0</v>
      </c>
      <c r="H587" s="12"/>
      <c r="I587" s="12"/>
    </row>
    <row r="588" spans="1:9" x14ac:dyDescent="0.25">
      <c r="A588" s="11"/>
      <c r="B588" s="7"/>
      <c r="C588" s="12"/>
      <c r="D588" s="12"/>
      <c r="E588" s="8">
        <f t="shared" si="18"/>
        <v>0</v>
      </c>
      <c r="F588" s="7">
        <f t="shared" si="19"/>
        <v>0</v>
      </c>
      <c r="H588" s="12"/>
      <c r="I588" s="12"/>
    </row>
    <row r="589" spans="1:9" x14ac:dyDescent="0.25">
      <c r="A589" s="11"/>
      <c r="B589" s="7"/>
      <c r="C589" s="12"/>
      <c r="D589" s="12"/>
      <c r="E589" s="8">
        <f t="shared" si="18"/>
        <v>0</v>
      </c>
      <c r="F589" s="7">
        <f t="shared" si="19"/>
        <v>0</v>
      </c>
      <c r="H589" s="12"/>
      <c r="I589" s="12"/>
    </row>
    <row r="590" spans="1:9" x14ac:dyDescent="0.25">
      <c r="A590" s="11"/>
      <c r="B590" s="7"/>
      <c r="C590" s="12"/>
      <c r="D590" s="12"/>
      <c r="E590" s="8">
        <f t="shared" si="18"/>
        <v>0</v>
      </c>
      <c r="F590" s="7">
        <f t="shared" si="19"/>
        <v>0</v>
      </c>
      <c r="H590" s="12"/>
      <c r="I590" s="12"/>
    </row>
    <row r="591" spans="1:9" x14ac:dyDescent="0.25">
      <c r="A591" s="11"/>
      <c r="B591" s="7"/>
      <c r="C591" s="12"/>
      <c r="D591" s="12"/>
      <c r="E591" s="8">
        <f t="shared" si="18"/>
        <v>0</v>
      </c>
      <c r="F591" s="7">
        <f t="shared" si="19"/>
        <v>0</v>
      </c>
      <c r="H591" s="12"/>
      <c r="I591" s="12"/>
    </row>
    <row r="592" spans="1:9" x14ac:dyDescent="0.25">
      <c r="A592" s="11"/>
      <c r="B592" s="7"/>
      <c r="C592" s="12"/>
      <c r="D592" s="12"/>
      <c r="E592" s="8">
        <f t="shared" si="18"/>
        <v>0</v>
      </c>
      <c r="F592" s="7">
        <f t="shared" si="19"/>
        <v>0</v>
      </c>
      <c r="H592" s="12"/>
      <c r="I592" s="12"/>
    </row>
    <row r="593" spans="1:9" x14ac:dyDescent="0.25">
      <c r="A593" s="11"/>
      <c r="B593" s="7"/>
      <c r="C593" s="12"/>
      <c r="D593" s="12"/>
      <c r="E593" s="8">
        <f t="shared" si="18"/>
        <v>0</v>
      </c>
      <c r="F593" s="7">
        <f t="shared" si="19"/>
        <v>0</v>
      </c>
      <c r="H593" s="12"/>
      <c r="I593" s="12"/>
    </row>
    <row r="594" spans="1:9" x14ac:dyDescent="0.25">
      <c r="A594" s="11"/>
      <c r="B594" s="7"/>
      <c r="C594" s="12"/>
      <c r="D594" s="12"/>
      <c r="E594" s="8">
        <f t="shared" si="18"/>
        <v>0</v>
      </c>
      <c r="F594" s="7">
        <f t="shared" si="19"/>
        <v>0</v>
      </c>
      <c r="H594" s="12"/>
      <c r="I594" s="12"/>
    </row>
    <row r="595" spans="1:9" x14ac:dyDescent="0.25">
      <c r="A595" s="11"/>
      <c r="B595" s="7"/>
      <c r="C595" s="12"/>
      <c r="D595" s="12"/>
      <c r="E595" s="8">
        <f t="shared" si="18"/>
        <v>0</v>
      </c>
      <c r="F595" s="7">
        <f t="shared" si="19"/>
        <v>0</v>
      </c>
      <c r="H595" s="12"/>
      <c r="I595" s="12"/>
    </row>
    <row r="596" spans="1:9" x14ac:dyDescent="0.25">
      <c r="A596" s="11"/>
      <c r="B596" s="7"/>
      <c r="C596" s="12"/>
      <c r="D596" s="12"/>
      <c r="E596" s="8">
        <f t="shared" si="18"/>
        <v>0</v>
      </c>
      <c r="F596" s="7">
        <f t="shared" si="19"/>
        <v>0</v>
      </c>
      <c r="H596" s="12"/>
      <c r="I596" s="12"/>
    </row>
    <row r="597" spans="1:9" x14ac:dyDescent="0.25">
      <c r="A597" s="11"/>
      <c r="B597" s="7"/>
      <c r="C597" s="12"/>
      <c r="D597" s="12"/>
      <c r="E597" s="8">
        <f t="shared" si="18"/>
        <v>0</v>
      </c>
      <c r="F597" s="7">
        <f t="shared" si="19"/>
        <v>0</v>
      </c>
      <c r="H597" s="12"/>
      <c r="I597" s="12"/>
    </row>
    <row r="598" spans="1:9" x14ac:dyDescent="0.25">
      <c r="A598" s="11"/>
      <c r="B598" s="7"/>
      <c r="C598" s="12"/>
      <c r="D598" s="12"/>
      <c r="E598" s="8">
        <f t="shared" si="18"/>
        <v>0</v>
      </c>
      <c r="F598" s="7">
        <f t="shared" si="19"/>
        <v>0</v>
      </c>
      <c r="H598" s="12"/>
      <c r="I598" s="12"/>
    </row>
    <row r="599" spans="1:9" x14ac:dyDescent="0.25">
      <c r="A599" s="11"/>
      <c r="B599" s="7"/>
      <c r="C599" s="12"/>
      <c r="D599" s="12"/>
      <c r="E599" s="8">
        <f t="shared" si="18"/>
        <v>0</v>
      </c>
      <c r="F599" s="7">
        <f t="shared" si="19"/>
        <v>0</v>
      </c>
      <c r="H599" s="12"/>
      <c r="I599" s="12"/>
    </row>
    <row r="600" spans="1:9" x14ac:dyDescent="0.25">
      <c r="A600" s="11"/>
      <c r="B600" s="7"/>
      <c r="C600" s="12"/>
      <c r="D600" s="12"/>
      <c r="E600" s="8">
        <f t="shared" si="18"/>
        <v>0</v>
      </c>
      <c r="F600" s="7">
        <f t="shared" si="19"/>
        <v>0</v>
      </c>
      <c r="H600" s="12"/>
      <c r="I600" s="12"/>
    </row>
    <row r="601" spans="1:9" x14ac:dyDescent="0.25">
      <c r="A601" s="11"/>
      <c r="B601" s="7"/>
      <c r="C601" s="12"/>
      <c r="D601" s="12"/>
      <c r="E601" s="8">
        <f t="shared" si="18"/>
        <v>0</v>
      </c>
      <c r="F601" s="7">
        <f t="shared" si="19"/>
        <v>0</v>
      </c>
      <c r="H601" s="12"/>
      <c r="I601" s="12"/>
    </row>
    <row r="602" spans="1:9" x14ac:dyDescent="0.25">
      <c r="A602" s="11"/>
      <c r="B602" s="7"/>
      <c r="C602" s="12"/>
      <c r="D602" s="12"/>
      <c r="E602" s="8">
        <f t="shared" si="18"/>
        <v>0</v>
      </c>
      <c r="F602" s="7">
        <f t="shared" si="19"/>
        <v>0</v>
      </c>
      <c r="H602" s="12"/>
      <c r="I602" s="12"/>
    </row>
    <row r="603" spans="1:9" x14ac:dyDescent="0.25">
      <c r="A603" s="11"/>
      <c r="B603" s="7"/>
      <c r="C603" s="12"/>
      <c r="D603" s="12"/>
      <c r="E603" s="8">
        <f t="shared" si="18"/>
        <v>0</v>
      </c>
      <c r="F603" s="7">
        <f t="shared" si="19"/>
        <v>0</v>
      </c>
      <c r="H603" s="12"/>
      <c r="I603" s="12"/>
    </row>
    <row r="604" spans="1:9" x14ac:dyDescent="0.25">
      <c r="A604" s="11"/>
      <c r="B604" s="7"/>
      <c r="C604" s="12"/>
      <c r="D604" s="12"/>
      <c r="E604" s="8">
        <f t="shared" si="18"/>
        <v>0</v>
      </c>
      <c r="F604" s="7">
        <f t="shared" si="19"/>
        <v>0</v>
      </c>
      <c r="H604" s="12"/>
      <c r="I604" s="12"/>
    </row>
    <row r="605" spans="1:9" x14ac:dyDescent="0.25">
      <c r="A605" s="11"/>
      <c r="B605" s="7"/>
      <c r="C605" s="12"/>
      <c r="D605" s="12"/>
      <c r="E605" s="8">
        <f t="shared" si="18"/>
        <v>0</v>
      </c>
      <c r="F605" s="7">
        <f t="shared" si="19"/>
        <v>0</v>
      </c>
      <c r="H605" s="12"/>
      <c r="I605" s="12"/>
    </row>
    <row r="606" spans="1:9" x14ac:dyDescent="0.25">
      <c r="A606" s="11"/>
      <c r="B606" s="7"/>
      <c r="C606" s="12"/>
      <c r="D606" s="12"/>
      <c r="E606" s="8">
        <f t="shared" si="18"/>
        <v>0</v>
      </c>
      <c r="F606" s="7">
        <f t="shared" si="19"/>
        <v>0</v>
      </c>
      <c r="H606" s="12"/>
      <c r="I606" s="12"/>
    </row>
    <row r="607" spans="1:9" x14ac:dyDescent="0.25">
      <c r="A607" s="11"/>
      <c r="B607" s="7"/>
      <c r="C607" s="12"/>
      <c r="D607" s="12"/>
      <c r="E607" s="8">
        <f t="shared" si="18"/>
        <v>0</v>
      </c>
      <c r="F607" s="7">
        <f t="shared" si="19"/>
        <v>0</v>
      </c>
      <c r="H607" s="12"/>
      <c r="I607" s="12"/>
    </row>
    <row r="608" spans="1:9" x14ac:dyDescent="0.25">
      <c r="A608" s="11"/>
      <c r="B608" s="7"/>
      <c r="C608" s="12"/>
      <c r="D608" s="12"/>
      <c r="E608" s="8">
        <f t="shared" si="18"/>
        <v>0</v>
      </c>
      <c r="F608" s="7">
        <f t="shared" si="19"/>
        <v>0</v>
      </c>
      <c r="H608" s="12"/>
      <c r="I608" s="12"/>
    </row>
    <row r="609" spans="1:9" x14ac:dyDescent="0.25">
      <c r="A609" s="11"/>
      <c r="B609" s="7"/>
      <c r="C609" s="12"/>
      <c r="D609" s="12"/>
      <c r="E609" s="8">
        <f t="shared" si="18"/>
        <v>0</v>
      </c>
      <c r="F609" s="7">
        <f t="shared" si="19"/>
        <v>0</v>
      </c>
      <c r="H609" s="12"/>
      <c r="I609" s="12"/>
    </row>
    <row r="610" spans="1:9" x14ac:dyDescent="0.25">
      <c r="A610" s="11"/>
      <c r="B610" s="7"/>
      <c r="C610" s="12"/>
      <c r="D610" s="12"/>
      <c r="E610" s="8">
        <f t="shared" si="18"/>
        <v>0</v>
      </c>
      <c r="F610" s="7">
        <f t="shared" si="19"/>
        <v>0</v>
      </c>
      <c r="H610" s="12"/>
      <c r="I610" s="12"/>
    </row>
    <row r="611" spans="1:9" x14ac:dyDescent="0.25">
      <c r="A611" s="11"/>
      <c r="B611" s="7"/>
      <c r="C611" s="12"/>
      <c r="D611" s="12"/>
      <c r="E611" s="8">
        <f t="shared" si="18"/>
        <v>0</v>
      </c>
      <c r="F611" s="7">
        <f t="shared" si="19"/>
        <v>0</v>
      </c>
      <c r="H611" s="12"/>
      <c r="I611" s="12"/>
    </row>
    <row r="612" spans="1:9" x14ac:dyDescent="0.25">
      <c r="A612" s="11"/>
      <c r="B612" s="7"/>
      <c r="C612" s="12"/>
      <c r="D612" s="12"/>
      <c r="E612" s="8">
        <f t="shared" si="18"/>
        <v>0</v>
      </c>
      <c r="F612" s="7">
        <f t="shared" si="19"/>
        <v>0</v>
      </c>
      <c r="H612" s="12"/>
      <c r="I612" s="12"/>
    </row>
    <row r="613" spans="1:9" x14ac:dyDescent="0.25">
      <c r="A613" s="11"/>
      <c r="B613" s="7"/>
      <c r="C613" s="12"/>
      <c r="D613" s="12"/>
      <c r="E613" s="8">
        <f t="shared" si="18"/>
        <v>0</v>
      </c>
      <c r="F613" s="7">
        <f t="shared" si="19"/>
        <v>0</v>
      </c>
      <c r="H613" s="12"/>
      <c r="I613" s="12"/>
    </row>
    <row r="614" spans="1:9" x14ac:dyDescent="0.25">
      <c r="A614" s="11"/>
      <c r="B614" s="7"/>
      <c r="C614" s="12"/>
      <c r="D614" s="12"/>
      <c r="E614" s="8">
        <f t="shared" si="18"/>
        <v>0</v>
      </c>
      <c r="F614" s="7">
        <f t="shared" si="19"/>
        <v>0</v>
      </c>
      <c r="H614" s="12"/>
      <c r="I614" s="12"/>
    </row>
    <row r="615" spans="1:9" x14ac:dyDescent="0.25">
      <c r="A615" s="11"/>
      <c r="B615" s="7"/>
      <c r="C615" s="12"/>
      <c r="D615" s="12"/>
      <c r="E615" s="8">
        <f t="shared" si="18"/>
        <v>0</v>
      </c>
      <c r="F615" s="7">
        <f t="shared" si="19"/>
        <v>0</v>
      </c>
      <c r="H615" s="12"/>
      <c r="I615" s="12"/>
    </row>
    <row r="616" spans="1:9" x14ac:dyDescent="0.25">
      <c r="A616" s="11"/>
      <c r="B616" s="7"/>
      <c r="C616" s="12"/>
      <c r="D616" s="12"/>
      <c r="E616" s="8">
        <f t="shared" si="18"/>
        <v>0</v>
      </c>
      <c r="F616" s="7">
        <f t="shared" si="19"/>
        <v>0</v>
      </c>
      <c r="H616" s="12"/>
      <c r="I616" s="12"/>
    </row>
    <row r="617" spans="1:9" x14ac:dyDescent="0.25">
      <c r="A617" s="11"/>
      <c r="B617" s="7"/>
      <c r="C617" s="12"/>
      <c r="D617" s="12"/>
      <c r="E617" s="8">
        <f t="shared" si="18"/>
        <v>0</v>
      </c>
      <c r="F617" s="7">
        <f t="shared" si="19"/>
        <v>0</v>
      </c>
      <c r="H617" s="12"/>
      <c r="I617" s="12"/>
    </row>
    <row r="618" spans="1:9" x14ac:dyDescent="0.25">
      <c r="A618" s="11"/>
      <c r="B618" s="7"/>
      <c r="C618" s="12"/>
      <c r="D618" s="12"/>
      <c r="E618" s="8">
        <f t="shared" si="18"/>
        <v>0</v>
      </c>
      <c r="F618" s="7">
        <f t="shared" si="19"/>
        <v>0</v>
      </c>
      <c r="H618" s="12"/>
      <c r="I618" s="12"/>
    </row>
    <row r="619" spans="1:9" x14ac:dyDescent="0.25">
      <c r="A619" s="11"/>
      <c r="B619" s="7"/>
      <c r="C619" s="12"/>
      <c r="D619" s="12"/>
      <c r="E619" s="8">
        <f t="shared" si="18"/>
        <v>0</v>
      </c>
      <c r="F619" s="7">
        <f t="shared" si="19"/>
        <v>0</v>
      </c>
      <c r="H619" s="12"/>
      <c r="I619" s="12"/>
    </row>
    <row r="620" spans="1:9" x14ac:dyDescent="0.25">
      <c r="A620" s="11"/>
      <c r="B620" s="7"/>
      <c r="C620" s="12"/>
      <c r="D620" s="12"/>
      <c r="E620" s="8">
        <f t="shared" si="18"/>
        <v>0</v>
      </c>
      <c r="F620" s="7">
        <f t="shared" si="19"/>
        <v>0</v>
      </c>
    </row>
    <row r="621" spans="1:9" x14ac:dyDescent="0.25">
      <c r="A621" s="11"/>
      <c r="B621" s="7"/>
      <c r="C621" s="12"/>
      <c r="D621" s="12"/>
      <c r="E621" s="8">
        <f t="shared" si="18"/>
        <v>0</v>
      </c>
      <c r="F621" s="7">
        <f t="shared" si="19"/>
        <v>0</v>
      </c>
    </row>
    <row r="622" spans="1:9" x14ac:dyDescent="0.25">
      <c r="A622" s="11"/>
      <c r="B622" s="7"/>
      <c r="C622" s="12"/>
      <c r="D622" s="12"/>
      <c r="E622" s="8">
        <f t="shared" si="18"/>
        <v>0</v>
      </c>
      <c r="F622" s="7">
        <f t="shared" si="19"/>
        <v>0</v>
      </c>
    </row>
    <row r="623" spans="1:9" x14ac:dyDescent="0.25">
      <c r="A623" s="11"/>
      <c r="B623" s="7"/>
      <c r="C623" s="12"/>
      <c r="D623" s="12"/>
      <c r="E623" s="8">
        <f t="shared" si="18"/>
        <v>0</v>
      </c>
      <c r="F623" s="7">
        <f t="shared" si="19"/>
        <v>0</v>
      </c>
    </row>
    <row r="624" spans="1:9" x14ac:dyDescent="0.25">
      <c r="A624" s="11"/>
      <c r="B624" s="7"/>
      <c r="C624" s="12"/>
      <c r="D624" s="12"/>
      <c r="E624" s="8">
        <f t="shared" si="18"/>
        <v>0</v>
      </c>
      <c r="F624" s="7">
        <f t="shared" si="19"/>
        <v>0</v>
      </c>
    </row>
    <row r="625" spans="1:6" x14ac:dyDescent="0.25">
      <c r="A625" s="11"/>
      <c r="B625" s="7"/>
      <c r="C625" s="12"/>
      <c r="D625" s="12"/>
      <c r="E625" s="8">
        <f t="shared" si="18"/>
        <v>0</v>
      </c>
      <c r="F625" s="7">
        <f t="shared" si="19"/>
        <v>0</v>
      </c>
    </row>
    <row r="626" spans="1:6" x14ac:dyDescent="0.25">
      <c r="A626" s="11"/>
      <c r="B626" s="7"/>
      <c r="C626" s="12"/>
      <c r="D626" s="12"/>
      <c r="E626" s="8">
        <f t="shared" si="18"/>
        <v>0</v>
      </c>
      <c r="F626" s="7">
        <f t="shared" si="19"/>
        <v>0</v>
      </c>
    </row>
    <row r="627" spans="1:6" x14ac:dyDescent="0.25">
      <c r="A627" s="11"/>
      <c r="B627" s="7"/>
      <c r="C627" s="12"/>
      <c r="D627" s="12"/>
      <c r="E627" s="8">
        <f t="shared" si="18"/>
        <v>0</v>
      </c>
      <c r="F627" s="7">
        <f t="shared" si="19"/>
        <v>0</v>
      </c>
    </row>
    <row r="628" spans="1:6" x14ac:dyDescent="0.25">
      <c r="A628" s="11"/>
      <c r="B628" s="7"/>
      <c r="C628" s="12"/>
      <c r="D628" s="12"/>
      <c r="E628" s="8">
        <f t="shared" si="18"/>
        <v>0</v>
      </c>
      <c r="F628" s="7">
        <f t="shared" si="19"/>
        <v>0</v>
      </c>
    </row>
    <row r="629" spans="1:6" x14ac:dyDescent="0.25">
      <c r="A629" s="11"/>
      <c r="B629" s="7"/>
      <c r="C629" s="12"/>
      <c r="D629" s="12"/>
      <c r="E629" s="8">
        <f t="shared" si="18"/>
        <v>0</v>
      </c>
      <c r="F629" s="7">
        <f t="shared" si="19"/>
        <v>0</v>
      </c>
    </row>
    <row r="630" spans="1:6" x14ac:dyDescent="0.25">
      <c r="A630" s="11"/>
      <c r="B630" s="7"/>
      <c r="C630" s="12"/>
      <c r="D630" s="12"/>
      <c r="E630" s="8">
        <f t="shared" si="18"/>
        <v>0</v>
      </c>
      <c r="F630" s="7">
        <f t="shared" si="19"/>
        <v>0</v>
      </c>
    </row>
    <row r="631" spans="1:6" x14ac:dyDescent="0.25">
      <c r="A631" s="11"/>
      <c r="B631" s="7"/>
      <c r="C631" s="12"/>
      <c r="D631" s="12"/>
      <c r="E631" s="8">
        <f t="shared" si="18"/>
        <v>0</v>
      </c>
      <c r="F631" s="7">
        <f t="shared" si="19"/>
        <v>0</v>
      </c>
    </row>
    <row r="632" spans="1:6" x14ac:dyDescent="0.25">
      <c r="A632" s="11"/>
      <c r="B632" s="7"/>
      <c r="C632" s="12"/>
      <c r="D632" s="12"/>
      <c r="E632" s="8">
        <f t="shared" si="18"/>
        <v>0</v>
      </c>
      <c r="F632" s="7">
        <f t="shared" si="19"/>
        <v>0</v>
      </c>
    </row>
    <row r="633" spans="1:6" x14ac:dyDescent="0.25">
      <c r="A633" s="11"/>
      <c r="B633" s="7"/>
      <c r="C633" s="12"/>
      <c r="D633" s="12"/>
      <c r="E633" s="8">
        <f t="shared" si="18"/>
        <v>0</v>
      </c>
      <c r="F633" s="7">
        <f t="shared" si="19"/>
        <v>0</v>
      </c>
    </row>
    <row r="634" spans="1:6" x14ac:dyDescent="0.25">
      <c r="A634" s="11"/>
      <c r="B634" s="7"/>
      <c r="C634" s="12"/>
      <c r="D634" s="12"/>
      <c r="E634" s="8">
        <f t="shared" si="18"/>
        <v>0</v>
      </c>
      <c r="F634" s="7">
        <f t="shared" si="19"/>
        <v>0</v>
      </c>
    </row>
    <row r="635" spans="1:6" x14ac:dyDescent="0.25">
      <c r="A635" s="11"/>
      <c r="B635" s="7"/>
      <c r="C635" s="12"/>
      <c r="D635" s="12"/>
      <c r="E635" s="8">
        <f t="shared" si="18"/>
        <v>0</v>
      </c>
      <c r="F635" s="7">
        <f t="shared" si="19"/>
        <v>0</v>
      </c>
    </row>
    <row r="636" spans="1:6" x14ac:dyDescent="0.25">
      <c r="A636" s="11"/>
      <c r="B636" s="7"/>
      <c r="C636" s="12"/>
      <c r="D636" s="12"/>
      <c r="E636" s="8">
        <f t="shared" si="18"/>
        <v>0</v>
      </c>
      <c r="F636" s="7">
        <f t="shared" si="19"/>
        <v>0</v>
      </c>
    </row>
    <row r="637" spans="1:6" x14ac:dyDescent="0.25">
      <c r="A637" s="11"/>
      <c r="B637" s="7"/>
      <c r="C637" s="12"/>
      <c r="D637" s="12"/>
      <c r="E637" s="8">
        <f t="shared" si="18"/>
        <v>0</v>
      </c>
      <c r="F637" s="7">
        <f t="shared" si="19"/>
        <v>0</v>
      </c>
    </row>
    <row r="638" spans="1:6" x14ac:dyDescent="0.25">
      <c r="A638" s="11"/>
      <c r="B638" s="7"/>
      <c r="C638" s="12"/>
      <c r="D638" s="12"/>
      <c r="E638" s="8">
        <f t="shared" si="18"/>
        <v>0</v>
      </c>
      <c r="F638" s="7">
        <f t="shared" si="19"/>
        <v>0</v>
      </c>
    </row>
    <row r="639" spans="1:6" x14ac:dyDescent="0.25">
      <c r="A639" s="11"/>
      <c r="B639" s="7"/>
      <c r="C639" s="12"/>
      <c r="D639" s="12"/>
      <c r="E639" s="8">
        <f t="shared" si="18"/>
        <v>0</v>
      </c>
      <c r="F639" s="7">
        <f t="shared" si="19"/>
        <v>0</v>
      </c>
    </row>
    <row r="640" spans="1:6" x14ac:dyDescent="0.25">
      <c r="A640" s="11"/>
      <c r="B640" s="7"/>
      <c r="C640" s="12"/>
      <c r="D640" s="12"/>
      <c r="E640" s="8">
        <f t="shared" si="18"/>
        <v>0</v>
      </c>
      <c r="F640" s="7">
        <f t="shared" si="19"/>
        <v>0</v>
      </c>
    </row>
    <row r="641" spans="1:6" x14ac:dyDescent="0.25">
      <c r="A641" s="11"/>
      <c r="B641" s="7"/>
      <c r="C641" s="12"/>
      <c r="D641" s="12"/>
      <c r="E641" s="8">
        <f t="shared" si="18"/>
        <v>0</v>
      </c>
      <c r="F641" s="7">
        <f t="shared" si="19"/>
        <v>0</v>
      </c>
    </row>
    <row r="642" spans="1:6" x14ac:dyDescent="0.25">
      <c r="A642" s="11"/>
      <c r="B642" s="7"/>
      <c r="C642" s="12"/>
      <c r="D642" s="12"/>
      <c r="E642" s="8">
        <f t="shared" si="18"/>
        <v>0</v>
      </c>
      <c r="F642" s="7">
        <f t="shared" si="19"/>
        <v>0</v>
      </c>
    </row>
    <row r="643" spans="1:6" x14ac:dyDescent="0.25">
      <c r="A643" s="11"/>
      <c r="B643" s="7"/>
      <c r="C643" s="12"/>
      <c r="D643" s="12"/>
      <c r="E643" s="8">
        <f t="shared" si="18"/>
        <v>0</v>
      </c>
      <c r="F643" s="7">
        <f t="shared" si="19"/>
        <v>0</v>
      </c>
    </row>
    <row r="644" spans="1:6" x14ac:dyDescent="0.25">
      <c r="A644" s="11"/>
      <c r="B644" s="7"/>
      <c r="C644" s="12"/>
      <c r="D644" s="12"/>
      <c r="E644" s="8">
        <f t="shared" si="18"/>
        <v>0</v>
      </c>
      <c r="F644" s="7">
        <f t="shared" si="19"/>
        <v>0</v>
      </c>
    </row>
    <row r="645" spans="1:6" x14ac:dyDescent="0.25">
      <c r="A645" s="11"/>
      <c r="B645" s="7"/>
      <c r="C645" s="12"/>
      <c r="D645" s="12"/>
      <c r="E645" s="8">
        <f t="shared" ref="E645:E708" si="20">C645-D645</f>
        <v>0</v>
      </c>
      <c r="F645" s="7">
        <f t="shared" ref="F645:F708" si="21">B645*E645</f>
        <v>0</v>
      </c>
    </row>
    <row r="646" spans="1:6" x14ac:dyDescent="0.25">
      <c r="A646" s="11"/>
      <c r="B646" s="7"/>
      <c r="C646" s="12"/>
      <c r="D646" s="12"/>
      <c r="E646" s="8">
        <f t="shared" si="20"/>
        <v>0</v>
      </c>
      <c r="F646" s="7">
        <f t="shared" si="21"/>
        <v>0</v>
      </c>
    </row>
    <row r="647" spans="1:6" x14ac:dyDescent="0.25">
      <c r="A647" s="11"/>
      <c r="B647" s="7"/>
      <c r="C647" s="12"/>
      <c r="D647" s="12"/>
      <c r="E647" s="8">
        <f t="shared" si="20"/>
        <v>0</v>
      </c>
      <c r="F647" s="7">
        <f t="shared" si="21"/>
        <v>0</v>
      </c>
    </row>
    <row r="648" spans="1:6" x14ac:dyDescent="0.25">
      <c r="A648" s="11"/>
      <c r="B648" s="7"/>
      <c r="C648" s="12"/>
      <c r="D648" s="12"/>
      <c r="E648" s="8">
        <f t="shared" si="20"/>
        <v>0</v>
      </c>
      <c r="F648" s="7">
        <f t="shared" si="21"/>
        <v>0</v>
      </c>
    </row>
    <row r="649" spans="1:6" x14ac:dyDescent="0.25">
      <c r="A649" s="11"/>
      <c r="B649" s="7"/>
      <c r="C649" s="12"/>
      <c r="D649" s="12"/>
      <c r="E649" s="8">
        <f t="shared" si="20"/>
        <v>0</v>
      </c>
      <c r="F649" s="7">
        <f t="shared" si="21"/>
        <v>0</v>
      </c>
    </row>
    <row r="650" spans="1:6" x14ac:dyDescent="0.25">
      <c r="A650" s="11"/>
      <c r="B650" s="7"/>
      <c r="C650" s="12"/>
      <c r="D650" s="12"/>
      <c r="E650" s="8">
        <f t="shared" si="20"/>
        <v>0</v>
      </c>
      <c r="F650" s="7">
        <f t="shared" si="21"/>
        <v>0</v>
      </c>
    </row>
    <row r="651" spans="1:6" x14ac:dyDescent="0.25">
      <c r="A651" s="11"/>
      <c r="B651" s="7"/>
      <c r="C651" s="12"/>
      <c r="D651" s="12"/>
      <c r="E651" s="8">
        <f t="shared" si="20"/>
        <v>0</v>
      </c>
      <c r="F651" s="7">
        <f t="shared" si="21"/>
        <v>0</v>
      </c>
    </row>
    <row r="652" spans="1:6" x14ac:dyDescent="0.25">
      <c r="A652" s="11"/>
      <c r="B652" s="7"/>
      <c r="C652" s="12"/>
      <c r="D652" s="12"/>
      <c r="E652" s="8">
        <f t="shared" si="20"/>
        <v>0</v>
      </c>
      <c r="F652" s="7">
        <f t="shared" si="21"/>
        <v>0</v>
      </c>
    </row>
    <row r="653" spans="1:6" x14ac:dyDescent="0.25">
      <c r="A653" s="11"/>
      <c r="B653" s="7"/>
      <c r="C653" s="12"/>
      <c r="D653" s="12"/>
      <c r="E653" s="8">
        <f t="shared" si="20"/>
        <v>0</v>
      </c>
      <c r="F653" s="7">
        <f t="shared" si="21"/>
        <v>0</v>
      </c>
    </row>
    <row r="654" spans="1:6" x14ac:dyDescent="0.25">
      <c r="A654" s="11"/>
      <c r="B654" s="7"/>
      <c r="C654" s="12"/>
      <c r="D654" s="12"/>
      <c r="E654" s="8">
        <f t="shared" si="20"/>
        <v>0</v>
      </c>
      <c r="F654" s="7">
        <f t="shared" si="21"/>
        <v>0</v>
      </c>
    </row>
    <row r="655" spans="1:6" x14ac:dyDescent="0.25">
      <c r="A655" s="11"/>
      <c r="B655" s="7"/>
      <c r="C655" s="12"/>
      <c r="D655" s="12"/>
      <c r="E655" s="8">
        <f t="shared" si="20"/>
        <v>0</v>
      </c>
      <c r="F655" s="7">
        <f t="shared" si="21"/>
        <v>0</v>
      </c>
    </row>
    <row r="656" spans="1:6" x14ac:dyDescent="0.25">
      <c r="A656" s="11"/>
      <c r="B656" s="7"/>
      <c r="C656" s="12"/>
      <c r="D656" s="12"/>
      <c r="E656" s="8">
        <f t="shared" si="20"/>
        <v>0</v>
      </c>
      <c r="F656" s="7">
        <f t="shared" si="21"/>
        <v>0</v>
      </c>
    </row>
    <row r="657" spans="1:6" x14ac:dyDescent="0.25">
      <c r="A657" s="11"/>
      <c r="B657" s="7"/>
      <c r="C657" s="12"/>
      <c r="D657" s="12"/>
      <c r="E657" s="8">
        <f t="shared" si="20"/>
        <v>0</v>
      </c>
      <c r="F657" s="7">
        <f t="shared" si="21"/>
        <v>0</v>
      </c>
    </row>
    <row r="658" spans="1:6" x14ac:dyDescent="0.25">
      <c r="A658" s="11"/>
      <c r="B658" s="7"/>
      <c r="C658" s="12"/>
      <c r="D658" s="12"/>
      <c r="E658" s="8">
        <f t="shared" si="20"/>
        <v>0</v>
      </c>
      <c r="F658" s="7">
        <f t="shared" si="21"/>
        <v>0</v>
      </c>
    </row>
    <row r="659" spans="1:6" x14ac:dyDescent="0.25">
      <c r="A659" s="11"/>
      <c r="B659" s="7"/>
      <c r="C659" s="12"/>
      <c r="D659" s="12"/>
      <c r="E659" s="8">
        <f t="shared" si="20"/>
        <v>0</v>
      </c>
      <c r="F659" s="7">
        <f t="shared" si="21"/>
        <v>0</v>
      </c>
    </row>
    <row r="660" spans="1:6" x14ac:dyDescent="0.25">
      <c r="A660" s="11"/>
      <c r="B660" s="7"/>
      <c r="C660" s="12"/>
      <c r="D660" s="12"/>
      <c r="E660" s="8">
        <f t="shared" si="20"/>
        <v>0</v>
      </c>
      <c r="F660" s="7">
        <f t="shared" si="21"/>
        <v>0</v>
      </c>
    </row>
    <row r="661" spans="1:6" x14ac:dyDescent="0.25">
      <c r="A661" s="11"/>
      <c r="B661" s="7"/>
      <c r="C661" s="12"/>
      <c r="D661" s="12"/>
      <c r="E661" s="8">
        <f t="shared" si="20"/>
        <v>0</v>
      </c>
      <c r="F661" s="7">
        <f t="shared" si="21"/>
        <v>0</v>
      </c>
    </row>
    <row r="662" spans="1:6" x14ac:dyDescent="0.25">
      <c r="A662" s="11"/>
      <c r="B662" s="7"/>
      <c r="C662" s="12"/>
      <c r="D662" s="12"/>
      <c r="E662" s="8">
        <f t="shared" si="20"/>
        <v>0</v>
      </c>
      <c r="F662" s="7">
        <f t="shared" si="21"/>
        <v>0</v>
      </c>
    </row>
    <row r="663" spans="1:6" x14ac:dyDescent="0.25">
      <c r="A663" s="11"/>
      <c r="B663" s="7"/>
      <c r="C663" s="12"/>
      <c r="D663" s="12"/>
      <c r="E663" s="8">
        <f t="shared" si="20"/>
        <v>0</v>
      </c>
      <c r="F663" s="7">
        <f t="shared" si="21"/>
        <v>0</v>
      </c>
    </row>
    <row r="664" spans="1:6" x14ac:dyDescent="0.25">
      <c r="A664" s="11"/>
      <c r="B664" s="7"/>
      <c r="C664" s="12"/>
      <c r="D664" s="12"/>
      <c r="E664" s="8">
        <f t="shared" si="20"/>
        <v>0</v>
      </c>
      <c r="F664" s="7">
        <f t="shared" si="21"/>
        <v>0</v>
      </c>
    </row>
    <row r="665" spans="1:6" x14ac:dyDescent="0.25">
      <c r="A665" s="11"/>
      <c r="B665" s="7"/>
      <c r="C665" s="12"/>
      <c r="D665" s="12"/>
      <c r="E665" s="8">
        <f t="shared" si="20"/>
        <v>0</v>
      </c>
      <c r="F665" s="7">
        <f t="shared" si="21"/>
        <v>0</v>
      </c>
    </row>
    <row r="666" spans="1:6" x14ac:dyDescent="0.25">
      <c r="A666" s="11"/>
      <c r="B666" s="7"/>
      <c r="C666" s="12"/>
      <c r="D666" s="12"/>
      <c r="E666" s="8">
        <f t="shared" si="20"/>
        <v>0</v>
      </c>
      <c r="F666" s="7">
        <f t="shared" si="21"/>
        <v>0</v>
      </c>
    </row>
    <row r="667" spans="1:6" x14ac:dyDescent="0.25">
      <c r="A667" s="11"/>
      <c r="B667" s="7"/>
      <c r="C667" s="12"/>
      <c r="D667" s="12"/>
      <c r="E667" s="8">
        <f t="shared" si="20"/>
        <v>0</v>
      </c>
      <c r="F667" s="7">
        <f t="shared" si="21"/>
        <v>0</v>
      </c>
    </row>
    <row r="668" spans="1:6" x14ac:dyDescent="0.25">
      <c r="A668" s="11"/>
      <c r="B668" s="7"/>
      <c r="C668" s="12"/>
      <c r="D668" s="12"/>
      <c r="E668" s="8">
        <f t="shared" si="20"/>
        <v>0</v>
      </c>
      <c r="F668" s="7">
        <f t="shared" si="21"/>
        <v>0</v>
      </c>
    </row>
    <row r="669" spans="1:6" x14ac:dyDescent="0.25">
      <c r="A669" s="11"/>
      <c r="B669" s="7"/>
      <c r="C669" s="12"/>
      <c r="D669" s="12"/>
      <c r="E669" s="8">
        <f t="shared" si="20"/>
        <v>0</v>
      </c>
      <c r="F669" s="7">
        <f t="shared" si="21"/>
        <v>0</v>
      </c>
    </row>
    <row r="670" spans="1:6" x14ac:dyDescent="0.25">
      <c r="A670" s="11"/>
      <c r="B670" s="7"/>
      <c r="C670" s="12"/>
      <c r="D670" s="12"/>
      <c r="E670" s="8">
        <f t="shared" si="20"/>
        <v>0</v>
      </c>
      <c r="F670" s="7">
        <f t="shared" si="21"/>
        <v>0</v>
      </c>
    </row>
    <row r="671" spans="1:6" x14ac:dyDescent="0.25">
      <c r="A671" s="11"/>
      <c r="B671" s="7"/>
      <c r="C671" s="12"/>
      <c r="D671" s="12"/>
      <c r="E671" s="8">
        <f t="shared" si="20"/>
        <v>0</v>
      </c>
      <c r="F671" s="7">
        <f t="shared" si="21"/>
        <v>0</v>
      </c>
    </row>
    <row r="672" spans="1:6" x14ac:dyDescent="0.25">
      <c r="A672" s="11"/>
      <c r="B672" s="7"/>
      <c r="C672" s="12"/>
      <c r="D672" s="12"/>
      <c r="E672" s="8">
        <f t="shared" si="20"/>
        <v>0</v>
      </c>
      <c r="F672" s="7">
        <f t="shared" si="21"/>
        <v>0</v>
      </c>
    </row>
    <row r="673" spans="1:6" x14ac:dyDescent="0.25">
      <c r="A673" s="11"/>
      <c r="B673" s="7"/>
      <c r="C673" s="12"/>
      <c r="D673" s="12"/>
      <c r="E673" s="8">
        <f t="shared" si="20"/>
        <v>0</v>
      </c>
      <c r="F673" s="7">
        <f t="shared" si="21"/>
        <v>0</v>
      </c>
    </row>
    <row r="674" spans="1:6" x14ac:dyDescent="0.25">
      <c r="A674" s="11"/>
      <c r="B674" s="7"/>
      <c r="C674" s="12"/>
      <c r="D674" s="12"/>
      <c r="E674" s="8">
        <f t="shared" si="20"/>
        <v>0</v>
      </c>
      <c r="F674" s="7">
        <f t="shared" si="21"/>
        <v>0</v>
      </c>
    </row>
    <row r="675" spans="1:6" x14ac:dyDescent="0.25">
      <c r="A675" s="11"/>
      <c r="B675" s="7"/>
      <c r="C675" s="12"/>
      <c r="D675" s="12"/>
      <c r="E675" s="8">
        <f t="shared" si="20"/>
        <v>0</v>
      </c>
      <c r="F675" s="7">
        <f t="shared" si="21"/>
        <v>0</v>
      </c>
    </row>
    <row r="676" spans="1:6" x14ac:dyDescent="0.25">
      <c r="A676" s="11"/>
      <c r="B676" s="7"/>
      <c r="C676" s="12"/>
      <c r="D676" s="12"/>
      <c r="E676" s="8">
        <f t="shared" si="20"/>
        <v>0</v>
      </c>
      <c r="F676" s="7">
        <f t="shared" si="21"/>
        <v>0</v>
      </c>
    </row>
    <row r="677" spans="1:6" x14ac:dyDescent="0.25">
      <c r="A677" s="11"/>
      <c r="B677" s="7"/>
      <c r="C677" s="12"/>
      <c r="D677" s="12"/>
      <c r="E677" s="8">
        <f t="shared" si="20"/>
        <v>0</v>
      </c>
      <c r="F677" s="7">
        <f t="shared" si="21"/>
        <v>0</v>
      </c>
    </row>
    <row r="678" spans="1:6" x14ac:dyDescent="0.25">
      <c r="A678" s="11"/>
      <c r="B678" s="7"/>
      <c r="C678" s="12"/>
      <c r="D678" s="12"/>
      <c r="E678" s="8">
        <f t="shared" si="20"/>
        <v>0</v>
      </c>
      <c r="F678" s="7">
        <f t="shared" si="21"/>
        <v>0</v>
      </c>
    </row>
    <row r="679" spans="1:6" x14ac:dyDescent="0.25">
      <c r="A679" s="11"/>
      <c r="B679" s="7"/>
      <c r="C679" s="12"/>
      <c r="D679" s="12"/>
      <c r="E679" s="8">
        <f t="shared" si="20"/>
        <v>0</v>
      </c>
      <c r="F679" s="7">
        <f t="shared" si="21"/>
        <v>0</v>
      </c>
    </row>
    <row r="680" spans="1:6" x14ac:dyDescent="0.25">
      <c r="A680" s="11"/>
      <c r="B680" s="7"/>
      <c r="C680" s="12"/>
      <c r="D680" s="12"/>
      <c r="E680" s="8">
        <f t="shared" si="20"/>
        <v>0</v>
      </c>
      <c r="F680" s="7">
        <f t="shared" si="21"/>
        <v>0</v>
      </c>
    </row>
    <row r="681" spans="1:6" x14ac:dyDescent="0.25">
      <c r="A681" s="11"/>
      <c r="B681" s="7"/>
      <c r="C681" s="12"/>
      <c r="D681" s="12"/>
      <c r="E681" s="8">
        <f t="shared" si="20"/>
        <v>0</v>
      </c>
      <c r="F681" s="7">
        <f t="shared" si="21"/>
        <v>0</v>
      </c>
    </row>
    <row r="682" spans="1:6" x14ac:dyDescent="0.25">
      <c r="A682" s="11"/>
      <c r="B682" s="7"/>
      <c r="C682" s="12"/>
      <c r="D682" s="12"/>
      <c r="E682" s="8">
        <f t="shared" si="20"/>
        <v>0</v>
      </c>
      <c r="F682" s="7">
        <f t="shared" si="21"/>
        <v>0</v>
      </c>
    </row>
    <row r="683" spans="1:6" x14ac:dyDescent="0.25">
      <c r="A683" s="11"/>
      <c r="B683" s="7"/>
      <c r="C683" s="12"/>
      <c r="D683" s="12"/>
      <c r="E683" s="8">
        <f t="shared" si="20"/>
        <v>0</v>
      </c>
      <c r="F683" s="7">
        <f t="shared" si="21"/>
        <v>0</v>
      </c>
    </row>
    <row r="684" spans="1:6" x14ac:dyDescent="0.25">
      <c r="A684" s="11"/>
      <c r="B684" s="7"/>
      <c r="C684" s="12"/>
      <c r="D684" s="12"/>
      <c r="E684" s="8">
        <f t="shared" si="20"/>
        <v>0</v>
      </c>
      <c r="F684" s="7">
        <f t="shared" si="21"/>
        <v>0</v>
      </c>
    </row>
    <row r="685" spans="1:6" x14ac:dyDescent="0.25">
      <c r="A685" s="11"/>
      <c r="B685" s="7"/>
      <c r="C685" s="12"/>
      <c r="D685" s="12"/>
      <c r="E685" s="8">
        <f t="shared" si="20"/>
        <v>0</v>
      </c>
      <c r="F685" s="7">
        <f t="shared" si="21"/>
        <v>0</v>
      </c>
    </row>
    <row r="686" spans="1:6" x14ac:dyDescent="0.25">
      <c r="A686" s="11"/>
      <c r="B686" s="7"/>
      <c r="C686" s="12"/>
      <c r="D686" s="12"/>
      <c r="E686" s="8">
        <f t="shared" si="20"/>
        <v>0</v>
      </c>
      <c r="F686" s="7">
        <f t="shared" si="21"/>
        <v>0</v>
      </c>
    </row>
    <row r="687" spans="1:6" x14ac:dyDescent="0.25">
      <c r="A687" s="11"/>
      <c r="B687" s="7"/>
      <c r="C687" s="12"/>
      <c r="D687" s="12"/>
      <c r="E687" s="8">
        <f t="shared" si="20"/>
        <v>0</v>
      </c>
      <c r="F687" s="7">
        <f t="shared" si="21"/>
        <v>0</v>
      </c>
    </row>
    <row r="688" spans="1:6" x14ac:dyDescent="0.25">
      <c r="A688" s="11"/>
      <c r="B688" s="7"/>
      <c r="C688" s="12"/>
      <c r="D688" s="12"/>
      <c r="E688" s="8">
        <f t="shared" si="20"/>
        <v>0</v>
      </c>
      <c r="F688" s="7">
        <f t="shared" si="21"/>
        <v>0</v>
      </c>
    </row>
    <row r="689" spans="1:6" x14ac:dyDescent="0.25">
      <c r="A689" s="11"/>
      <c r="B689" s="7"/>
      <c r="C689" s="12"/>
      <c r="D689" s="12"/>
      <c r="E689" s="8">
        <f t="shared" si="20"/>
        <v>0</v>
      </c>
      <c r="F689" s="7">
        <f t="shared" si="21"/>
        <v>0</v>
      </c>
    </row>
    <row r="690" spans="1:6" x14ac:dyDescent="0.25">
      <c r="A690" s="11"/>
      <c r="B690" s="7"/>
      <c r="C690" s="12"/>
      <c r="D690" s="12"/>
      <c r="E690" s="8">
        <f t="shared" si="20"/>
        <v>0</v>
      </c>
      <c r="F690" s="7">
        <f t="shared" si="21"/>
        <v>0</v>
      </c>
    </row>
    <row r="691" spans="1:6" x14ac:dyDescent="0.25">
      <c r="A691" s="11"/>
      <c r="B691" s="7"/>
      <c r="C691" s="12"/>
      <c r="D691" s="12"/>
      <c r="E691" s="8">
        <f t="shared" si="20"/>
        <v>0</v>
      </c>
      <c r="F691" s="7">
        <f t="shared" si="21"/>
        <v>0</v>
      </c>
    </row>
    <row r="692" spans="1:6" x14ac:dyDescent="0.25">
      <c r="A692" s="11"/>
      <c r="B692" s="7"/>
      <c r="C692" s="12"/>
      <c r="D692" s="12"/>
      <c r="E692" s="8">
        <f t="shared" si="20"/>
        <v>0</v>
      </c>
      <c r="F692" s="7">
        <f t="shared" si="21"/>
        <v>0</v>
      </c>
    </row>
    <row r="693" spans="1:6" x14ac:dyDescent="0.25">
      <c r="A693" s="11"/>
      <c r="B693" s="7"/>
      <c r="C693" s="12"/>
      <c r="D693" s="12"/>
      <c r="E693" s="8">
        <f t="shared" si="20"/>
        <v>0</v>
      </c>
      <c r="F693" s="7">
        <f t="shared" si="21"/>
        <v>0</v>
      </c>
    </row>
    <row r="694" spans="1:6" x14ac:dyDescent="0.25">
      <c r="A694" s="11"/>
      <c r="B694" s="7"/>
      <c r="C694" s="12"/>
      <c r="D694" s="12"/>
      <c r="E694" s="8">
        <f t="shared" si="20"/>
        <v>0</v>
      </c>
      <c r="F694" s="7">
        <f t="shared" si="21"/>
        <v>0</v>
      </c>
    </row>
    <row r="695" spans="1:6" x14ac:dyDescent="0.25">
      <c r="A695" s="11"/>
      <c r="B695" s="7"/>
      <c r="C695" s="12"/>
      <c r="D695" s="12"/>
      <c r="E695" s="8">
        <f t="shared" si="20"/>
        <v>0</v>
      </c>
      <c r="F695" s="7">
        <f t="shared" si="21"/>
        <v>0</v>
      </c>
    </row>
    <row r="696" spans="1:6" x14ac:dyDescent="0.25">
      <c r="A696" s="11"/>
      <c r="B696" s="7"/>
      <c r="C696" s="12"/>
      <c r="D696" s="12"/>
      <c r="E696" s="8">
        <f t="shared" si="20"/>
        <v>0</v>
      </c>
      <c r="F696" s="7">
        <f t="shared" si="21"/>
        <v>0</v>
      </c>
    </row>
    <row r="697" spans="1:6" x14ac:dyDescent="0.25">
      <c r="A697" s="11"/>
      <c r="B697" s="7"/>
      <c r="C697" s="12"/>
      <c r="D697" s="12"/>
      <c r="E697" s="8">
        <f t="shared" si="20"/>
        <v>0</v>
      </c>
      <c r="F697" s="7">
        <f t="shared" si="21"/>
        <v>0</v>
      </c>
    </row>
    <row r="698" spans="1:6" x14ac:dyDescent="0.25">
      <c r="A698" s="11"/>
      <c r="B698" s="7"/>
      <c r="C698" s="12"/>
      <c r="D698" s="12"/>
      <c r="E698" s="8">
        <f t="shared" si="20"/>
        <v>0</v>
      </c>
      <c r="F698" s="7">
        <f t="shared" si="21"/>
        <v>0</v>
      </c>
    </row>
    <row r="699" spans="1:6" x14ac:dyDescent="0.25">
      <c r="A699" s="11"/>
      <c r="B699" s="7"/>
      <c r="C699" s="12"/>
      <c r="D699" s="12"/>
      <c r="E699" s="8">
        <f t="shared" si="20"/>
        <v>0</v>
      </c>
      <c r="F699" s="7">
        <f t="shared" si="21"/>
        <v>0</v>
      </c>
    </row>
    <row r="700" spans="1:6" x14ac:dyDescent="0.25">
      <c r="A700" s="11"/>
      <c r="B700" s="7"/>
      <c r="C700" s="12"/>
      <c r="D700" s="12"/>
      <c r="E700" s="8">
        <f t="shared" si="20"/>
        <v>0</v>
      </c>
      <c r="F700" s="7">
        <f t="shared" si="21"/>
        <v>0</v>
      </c>
    </row>
    <row r="701" spans="1:6" x14ac:dyDescent="0.25">
      <c r="A701" s="11"/>
      <c r="B701" s="7"/>
      <c r="C701" s="12"/>
      <c r="D701" s="12"/>
      <c r="E701" s="8">
        <f t="shared" si="20"/>
        <v>0</v>
      </c>
      <c r="F701" s="7">
        <f t="shared" si="21"/>
        <v>0</v>
      </c>
    </row>
    <row r="702" spans="1:6" x14ac:dyDescent="0.25">
      <c r="A702" s="11"/>
      <c r="B702" s="7"/>
      <c r="C702" s="12"/>
      <c r="D702" s="12"/>
      <c r="E702" s="8">
        <f t="shared" si="20"/>
        <v>0</v>
      </c>
      <c r="F702" s="7">
        <f t="shared" si="21"/>
        <v>0</v>
      </c>
    </row>
    <row r="703" spans="1:6" x14ac:dyDescent="0.25">
      <c r="A703" s="11"/>
      <c r="B703" s="7"/>
      <c r="C703" s="12"/>
      <c r="D703" s="12"/>
      <c r="E703" s="8">
        <f t="shared" si="20"/>
        <v>0</v>
      </c>
      <c r="F703" s="7">
        <f t="shared" si="21"/>
        <v>0</v>
      </c>
    </row>
    <row r="704" spans="1:6" x14ac:dyDescent="0.25">
      <c r="A704" s="11"/>
      <c r="B704" s="7"/>
      <c r="C704" s="12"/>
      <c r="D704" s="12"/>
      <c r="E704" s="8">
        <f t="shared" si="20"/>
        <v>0</v>
      </c>
      <c r="F704" s="7">
        <f t="shared" si="21"/>
        <v>0</v>
      </c>
    </row>
    <row r="705" spans="1:6" x14ac:dyDescent="0.25">
      <c r="A705" s="11"/>
      <c r="B705" s="7"/>
      <c r="C705" s="12"/>
      <c r="D705" s="12"/>
      <c r="E705" s="8">
        <f t="shared" si="20"/>
        <v>0</v>
      </c>
      <c r="F705" s="7">
        <f t="shared" si="21"/>
        <v>0</v>
      </c>
    </row>
    <row r="706" spans="1:6" x14ac:dyDescent="0.25">
      <c r="A706" s="11"/>
      <c r="B706" s="7"/>
      <c r="C706" s="12"/>
      <c r="D706" s="12"/>
      <c r="E706" s="8">
        <f t="shared" si="20"/>
        <v>0</v>
      </c>
      <c r="F706" s="7">
        <f t="shared" si="21"/>
        <v>0</v>
      </c>
    </row>
    <row r="707" spans="1:6" x14ac:dyDescent="0.25">
      <c r="A707" s="11"/>
      <c r="B707" s="7"/>
      <c r="C707" s="12"/>
      <c r="D707" s="12"/>
      <c r="E707" s="8">
        <f t="shared" si="20"/>
        <v>0</v>
      </c>
      <c r="F707" s="7">
        <f t="shared" si="21"/>
        <v>0</v>
      </c>
    </row>
    <row r="708" spans="1:6" x14ac:dyDescent="0.25">
      <c r="A708" s="11"/>
      <c r="B708" s="7"/>
      <c r="C708" s="12"/>
      <c r="D708" s="12"/>
      <c r="E708" s="8">
        <f t="shared" si="20"/>
        <v>0</v>
      </c>
      <c r="F708" s="7">
        <f t="shared" si="21"/>
        <v>0</v>
      </c>
    </row>
    <row r="709" spans="1:6" x14ac:dyDescent="0.25">
      <c r="A709" s="11"/>
      <c r="B709" s="7"/>
      <c r="C709" s="12"/>
      <c r="D709" s="12"/>
      <c r="E709" s="8">
        <f t="shared" ref="E709:E772" si="22">C709-D709</f>
        <v>0</v>
      </c>
      <c r="F709" s="7">
        <f t="shared" ref="F709:F772" si="23">B709*E709</f>
        <v>0</v>
      </c>
    </row>
    <row r="710" spans="1:6" x14ac:dyDescent="0.25">
      <c r="A710" s="11"/>
      <c r="B710" s="7"/>
      <c r="C710" s="12"/>
      <c r="D710" s="12"/>
      <c r="E710" s="8">
        <f t="shared" si="22"/>
        <v>0</v>
      </c>
      <c r="F710" s="7">
        <f t="shared" si="23"/>
        <v>0</v>
      </c>
    </row>
    <row r="711" spans="1:6" x14ac:dyDescent="0.25">
      <c r="A711" s="11"/>
      <c r="B711" s="7"/>
      <c r="C711" s="12"/>
      <c r="D711" s="12"/>
      <c r="E711" s="8">
        <f t="shared" si="22"/>
        <v>0</v>
      </c>
      <c r="F711" s="7">
        <f t="shared" si="23"/>
        <v>0</v>
      </c>
    </row>
    <row r="712" spans="1:6" x14ac:dyDescent="0.25">
      <c r="A712" s="11"/>
      <c r="B712" s="7"/>
      <c r="C712" s="12"/>
      <c r="D712" s="12"/>
      <c r="E712" s="8">
        <f t="shared" si="22"/>
        <v>0</v>
      </c>
      <c r="F712" s="7">
        <f t="shared" si="23"/>
        <v>0</v>
      </c>
    </row>
    <row r="713" spans="1:6" x14ac:dyDescent="0.25">
      <c r="A713" s="11"/>
      <c r="B713" s="7"/>
      <c r="C713" s="12"/>
      <c r="D713" s="12"/>
      <c r="E713" s="8">
        <f t="shared" si="22"/>
        <v>0</v>
      </c>
      <c r="F713" s="7">
        <f t="shared" si="23"/>
        <v>0</v>
      </c>
    </row>
    <row r="714" spans="1:6" x14ac:dyDescent="0.25">
      <c r="A714" s="11"/>
      <c r="B714" s="7"/>
      <c r="C714" s="12"/>
      <c r="D714" s="12"/>
      <c r="E714" s="8">
        <f t="shared" si="22"/>
        <v>0</v>
      </c>
      <c r="F714" s="7">
        <f t="shared" si="23"/>
        <v>0</v>
      </c>
    </row>
    <row r="715" spans="1:6" x14ac:dyDescent="0.25">
      <c r="A715" s="11"/>
      <c r="B715" s="7"/>
      <c r="C715" s="12"/>
      <c r="D715" s="12"/>
      <c r="E715" s="8">
        <f t="shared" si="22"/>
        <v>0</v>
      </c>
      <c r="F715" s="7">
        <f t="shared" si="23"/>
        <v>0</v>
      </c>
    </row>
    <row r="716" spans="1:6" x14ac:dyDescent="0.25">
      <c r="A716" s="11"/>
      <c r="B716" s="7"/>
      <c r="C716" s="12"/>
      <c r="D716" s="12"/>
      <c r="E716" s="8">
        <f t="shared" si="22"/>
        <v>0</v>
      </c>
      <c r="F716" s="7">
        <f t="shared" si="23"/>
        <v>0</v>
      </c>
    </row>
    <row r="717" spans="1:6" x14ac:dyDescent="0.25">
      <c r="A717" s="11"/>
      <c r="B717" s="7"/>
      <c r="C717" s="12"/>
      <c r="D717" s="12"/>
      <c r="E717" s="8">
        <f t="shared" si="22"/>
        <v>0</v>
      </c>
      <c r="F717" s="7">
        <f t="shared" si="23"/>
        <v>0</v>
      </c>
    </row>
    <row r="718" spans="1:6" x14ac:dyDescent="0.25">
      <c r="A718" s="11"/>
      <c r="B718" s="7"/>
      <c r="C718" s="12"/>
      <c r="D718" s="12"/>
      <c r="E718" s="8">
        <f t="shared" si="22"/>
        <v>0</v>
      </c>
      <c r="F718" s="7">
        <f t="shared" si="23"/>
        <v>0</v>
      </c>
    </row>
    <row r="719" spans="1:6" x14ac:dyDescent="0.25">
      <c r="A719" s="11"/>
      <c r="B719" s="7"/>
      <c r="C719" s="12"/>
      <c r="D719" s="12"/>
      <c r="E719" s="8">
        <f t="shared" si="22"/>
        <v>0</v>
      </c>
      <c r="F719" s="7">
        <f t="shared" si="23"/>
        <v>0</v>
      </c>
    </row>
    <row r="720" spans="1:6" x14ac:dyDescent="0.25">
      <c r="A720" s="11"/>
      <c r="B720" s="7"/>
      <c r="C720" s="12"/>
      <c r="D720" s="12"/>
      <c r="E720" s="8">
        <f t="shared" si="22"/>
        <v>0</v>
      </c>
      <c r="F720" s="7">
        <f t="shared" si="23"/>
        <v>0</v>
      </c>
    </row>
    <row r="721" spans="1:6" x14ac:dyDescent="0.25">
      <c r="A721" s="11"/>
      <c r="B721" s="7"/>
      <c r="C721" s="12"/>
      <c r="D721" s="12"/>
      <c r="E721" s="8">
        <f t="shared" si="22"/>
        <v>0</v>
      </c>
      <c r="F721" s="7">
        <f t="shared" si="23"/>
        <v>0</v>
      </c>
    </row>
    <row r="722" spans="1:6" x14ac:dyDescent="0.25">
      <c r="A722" s="11"/>
      <c r="B722" s="7"/>
      <c r="C722" s="12"/>
      <c r="D722" s="12"/>
      <c r="E722" s="8">
        <f t="shared" si="22"/>
        <v>0</v>
      </c>
      <c r="F722" s="7">
        <f t="shared" si="23"/>
        <v>0</v>
      </c>
    </row>
    <row r="723" spans="1:6" x14ac:dyDescent="0.25">
      <c r="A723" s="11"/>
      <c r="B723" s="7"/>
      <c r="C723" s="12"/>
      <c r="D723" s="12"/>
      <c r="E723" s="8">
        <f t="shared" si="22"/>
        <v>0</v>
      </c>
      <c r="F723" s="7">
        <f t="shared" si="23"/>
        <v>0</v>
      </c>
    </row>
    <row r="724" spans="1:6" x14ac:dyDescent="0.25">
      <c r="A724" s="11"/>
      <c r="B724" s="7"/>
      <c r="C724" s="12"/>
      <c r="D724" s="12"/>
      <c r="E724" s="8">
        <f t="shared" si="22"/>
        <v>0</v>
      </c>
      <c r="F724" s="7">
        <f t="shared" si="23"/>
        <v>0</v>
      </c>
    </row>
    <row r="725" spans="1:6" x14ac:dyDescent="0.25">
      <c r="A725" s="11"/>
      <c r="B725" s="7"/>
      <c r="C725" s="12"/>
      <c r="D725" s="12"/>
      <c r="E725" s="8">
        <f t="shared" si="22"/>
        <v>0</v>
      </c>
      <c r="F725" s="7">
        <f t="shared" si="23"/>
        <v>0</v>
      </c>
    </row>
    <row r="726" spans="1:6" x14ac:dyDescent="0.25">
      <c r="A726" s="11"/>
      <c r="B726" s="7"/>
      <c r="C726" s="12"/>
      <c r="D726" s="12"/>
      <c r="E726" s="8">
        <f t="shared" si="22"/>
        <v>0</v>
      </c>
      <c r="F726" s="7">
        <f t="shared" si="23"/>
        <v>0</v>
      </c>
    </row>
    <row r="727" spans="1:6" x14ac:dyDescent="0.25">
      <c r="A727" s="11"/>
      <c r="B727" s="7"/>
      <c r="C727" s="12"/>
      <c r="D727" s="12"/>
      <c r="E727" s="8">
        <f t="shared" si="22"/>
        <v>0</v>
      </c>
      <c r="F727" s="7">
        <f t="shared" si="23"/>
        <v>0</v>
      </c>
    </row>
    <row r="728" spans="1:6" x14ac:dyDescent="0.25">
      <c r="A728" s="11"/>
      <c r="B728" s="7"/>
      <c r="C728" s="12"/>
      <c r="D728" s="12"/>
      <c r="E728" s="8">
        <f t="shared" si="22"/>
        <v>0</v>
      </c>
      <c r="F728" s="7">
        <f t="shared" si="23"/>
        <v>0</v>
      </c>
    </row>
    <row r="729" spans="1:6" x14ac:dyDescent="0.25">
      <c r="A729" s="11"/>
      <c r="B729" s="7"/>
      <c r="C729" s="12"/>
      <c r="D729" s="12"/>
      <c r="E729" s="8">
        <f t="shared" si="22"/>
        <v>0</v>
      </c>
      <c r="F729" s="7">
        <f t="shared" si="23"/>
        <v>0</v>
      </c>
    </row>
    <row r="730" spans="1:6" x14ac:dyDescent="0.25">
      <c r="A730" s="11"/>
      <c r="B730" s="7"/>
      <c r="C730" s="12"/>
      <c r="D730" s="12"/>
      <c r="E730" s="8">
        <f t="shared" si="22"/>
        <v>0</v>
      </c>
      <c r="F730" s="7">
        <f t="shared" si="23"/>
        <v>0</v>
      </c>
    </row>
    <row r="731" spans="1:6" x14ac:dyDescent="0.25">
      <c r="A731" s="11"/>
      <c r="B731" s="7"/>
      <c r="C731" s="12"/>
      <c r="D731" s="12"/>
      <c r="E731" s="8">
        <f t="shared" si="22"/>
        <v>0</v>
      </c>
      <c r="F731" s="7">
        <f t="shared" si="23"/>
        <v>0</v>
      </c>
    </row>
    <row r="732" spans="1:6" x14ac:dyDescent="0.25">
      <c r="A732" s="11"/>
      <c r="B732" s="7"/>
      <c r="C732" s="12"/>
      <c r="D732" s="12"/>
      <c r="E732" s="8">
        <f t="shared" si="22"/>
        <v>0</v>
      </c>
      <c r="F732" s="7">
        <f t="shared" si="23"/>
        <v>0</v>
      </c>
    </row>
    <row r="733" spans="1:6" x14ac:dyDescent="0.25">
      <c r="A733" s="11"/>
      <c r="B733" s="7"/>
      <c r="C733" s="12"/>
      <c r="D733" s="12"/>
      <c r="E733" s="8">
        <f t="shared" si="22"/>
        <v>0</v>
      </c>
      <c r="F733" s="7">
        <f t="shared" si="23"/>
        <v>0</v>
      </c>
    </row>
    <row r="734" spans="1:6" x14ac:dyDescent="0.25">
      <c r="A734" s="11"/>
      <c r="B734" s="7"/>
      <c r="C734" s="12"/>
      <c r="D734" s="12"/>
      <c r="E734" s="8">
        <f t="shared" si="22"/>
        <v>0</v>
      </c>
      <c r="F734" s="7">
        <f t="shared" si="23"/>
        <v>0</v>
      </c>
    </row>
    <row r="735" spans="1:6" x14ac:dyDescent="0.25">
      <c r="A735" s="11"/>
      <c r="B735" s="7"/>
      <c r="C735" s="12"/>
      <c r="D735" s="12"/>
      <c r="E735" s="8">
        <f t="shared" si="22"/>
        <v>0</v>
      </c>
      <c r="F735" s="7">
        <f t="shared" si="23"/>
        <v>0</v>
      </c>
    </row>
    <row r="736" spans="1:6" x14ac:dyDescent="0.25">
      <c r="A736" s="11"/>
      <c r="B736" s="7"/>
      <c r="C736" s="12"/>
      <c r="D736" s="12"/>
      <c r="E736" s="8">
        <f t="shared" si="22"/>
        <v>0</v>
      </c>
      <c r="F736" s="7">
        <f t="shared" si="23"/>
        <v>0</v>
      </c>
    </row>
    <row r="737" spans="1:6" x14ac:dyDescent="0.25">
      <c r="A737" s="11"/>
      <c r="B737" s="7"/>
      <c r="C737" s="12"/>
      <c r="D737" s="12"/>
      <c r="E737" s="8">
        <f t="shared" si="22"/>
        <v>0</v>
      </c>
      <c r="F737" s="7">
        <f t="shared" si="23"/>
        <v>0</v>
      </c>
    </row>
    <row r="738" spans="1:6" x14ac:dyDescent="0.25">
      <c r="A738" s="11"/>
      <c r="B738" s="7"/>
      <c r="C738" s="12"/>
      <c r="D738" s="12"/>
      <c r="E738" s="8">
        <f t="shared" si="22"/>
        <v>0</v>
      </c>
      <c r="F738" s="7">
        <f t="shared" si="23"/>
        <v>0</v>
      </c>
    </row>
    <row r="739" spans="1:6" x14ac:dyDescent="0.25">
      <c r="A739" s="11"/>
      <c r="B739" s="7"/>
      <c r="C739" s="12"/>
      <c r="D739" s="12"/>
      <c r="E739" s="8">
        <f t="shared" si="22"/>
        <v>0</v>
      </c>
      <c r="F739" s="7">
        <f t="shared" si="23"/>
        <v>0</v>
      </c>
    </row>
    <row r="740" spans="1:6" x14ac:dyDescent="0.25">
      <c r="A740" s="11"/>
      <c r="B740" s="7"/>
      <c r="C740" s="12"/>
      <c r="D740" s="12"/>
      <c r="E740" s="8">
        <f t="shared" si="22"/>
        <v>0</v>
      </c>
      <c r="F740" s="7">
        <f t="shared" si="23"/>
        <v>0</v>
      </c>
    </row>
    <row r="741" spans="1:6" x14ac:dyDescent="0.25">
      <c r="A741" s="11"/>
      <c r="B741" s="7"/>
      <c r="C741" s="12"/>
      <c r="D741" s="12"/>
      <c r="E741" s="8">
        <f t="shared" si="22"/>
        <v>0</v>
      </c>
      <c r="F741" s="7">
        <f t="shared" si="23"/>
        <v>0</v>
      </c>
    </row>
    <row r="742" spans="1:6" x14ac:dyDescent="0.25">
      <c r="A742" s="11"/>
      <c r="B742" s="7"/>
      <c r="C742" s="12"/>
      <c r="D742" s="12"/>
      <c r="E742" s="8">
        <f t="shared" si="22"/>
        <v>0</v>
      </c>
      <c r="F742" s="7">
        <f t="shared" si="23"/>
        <v>0</v>
      </c>
    </row>
    <row r="743" spans="1:6" x14ac:dyDescent="0.25">
      <c r="A743" s="11"/>
      <c r="B743" s="7"/>
      <c r="C743" s="12"/>
      <c r="D743" s="12"/>
      <c r="E743" s="8">
        <f t="shared" si="22"/>
        <v>0</v>
      </c>
      <c r="F743" s="7">
        <f t="shared" si="23"/>
        <v>0</v>
      </c>
    </row>
    <row r="744" spans="1:6" x14ac:dyDescent="0.25">
      <c r="A744" s="11"/>
      <c r="B744" s="7"/>
      <c r="C744" s="12"/>
      <c r="D744" s="12"/>
      <c r="E744" s="8">
        <f t="shared" si="22"/>
        <v>0</v>
      </c>
      <c r="F744" s="7">
        <f t="shared" si="23"/>
        <v>0</v>
      </c>
    </row>
    <row r="745" spans="1:6" x14ac:dyDescent="0.25">
      <c r="A745" s="11"/>
      <c r="B745" s="7"/>
      <c r="C745" s="12"/>
      <c r="D745" s="12"/>
      <c r="E745" s="8">
        <f t="shared" si="22"/>
        <v>0</v>
      </c>
      <c r="F745" s="7">
        <f t="shared" si="23"/>
        <v>0</v>
      </c>
    </row>
    <row r="746" spans="1:6" x14ac:dyDescent="0.25">
      <c r="A746" s="11"/>
      <c r="B746" s="7"/>
      <c r="C746" s="12"/>
      <c r="D746" s="12"/>
      <c r="E746" s="8">
        <f t="shared" si="22"/>
        <v>0</v>
      </c>
      <c r="F746" s="7">
        <f t="shared" si="23"/>
        <v>0</v>
      </c>
    </row>
    <row r="747" spans="1:6" x14ac:dyDescent="0.25">
      <c r="A747" s="11"/>
      <c r="B747" s="7"/>
      <c r="C747" s="12"/>
      <c r="D747" s="12"/>
      <c r="E747" s="8">
        <f t="shared" si="22"/>
        <v>0</v>
      </c>
      <c r="F747" s="7">
        <f t="shared" si="23"/>
        <v>0</v>
      </c>
    </row>
    <row r="748" spans="1:6" x14ac:dyDescent="0.25">
      <c r="A748" s="11"/>
      <c r="B748" s="7"/>
      <c r="C748" s="12"/>
      <c r="D748" s="12"/>
      <c r="E748" s="8">
        <f t="shared" si="22"/>
        <v>0</v>
      </c>
      <c r="F748" s="7">
        <f t="shared" si="23"/>
        <v>0</v>
      </c>
    </row>
    <row r="749" spans="1:6" x14ac:dyDescent="0.25">
      <c r="A749" s="11"/>
      <c r="B749" s="7"/>
      <c r="C749" s="12"/>
      <c r="D749" s="12"/>
      <c r="E749" s="8">
        <f t="shared" si="22"/>
        <v>0</v>
      </c>
      <c r="F749" s="7">
        <f t="shared" si="23"/>
        <v>0</v>
      </c>
    </row>
    <row r="750" spans="1:6" x14ac:dyDescent="0.25">
      <c r="A750" s="11"/>
      <c r="B750" s="7"/>
      <c r="C750" s="12"/>
      <c r="D750" s="12"/>
      <c r="E750" s="8">
        <f t="shared" si="22"/>
        <v>0</v>
      </c>
      <c r="F750" s="7">
        <f t="shared" si="23"/>
        <v>0</v>
      </c>
    </row>
    <row r="751" spans="1:6" x14ac:dyDescent="0.25">
      <c r="A751" s="11"/>
      <c r="B751" s="7"/>
      <c r="C751" s="12"/>
      <c r="D751" s="12"/>
      <c r="E751" s="8">
        <f t="shared" si="22"/>
        <v>0</v>
      </c>
      <c r="F751" s="7">
        <f t="shared" si="23"/>
        <v>0</v>
      </c>
    </row>
    <row r="752" spans="1:6" x14ac:dyDescent="0.25">
      <c r="A752" s="11"/>
      <c r="B752" s="7"/>
      <c r="C752" s="12"/>
      <c r="D752" s="12"/>
      <c r="E752" s="8">
        <f t="shared" si="22"/>
        <v>0</v>
      </c>
      <c r="F752" s="7">
        <f t="shared" si="23"/>
        <v>0</v>
      </c>
    </row>
    <row r="753" spans="1:6" x14ac:dyDescent="0.25">
      <c r="A753" s="11"/>
      <c r="B753" s="7"/>
      <c r="C753" s="12"/>
      <c r="D753" s="12"/>
      <c r="E753" s="8">
        <f t="shared" si="22"/>
        <v>0</v>
      </c>
      <c r="F753" s="7">
        <f t="shared" si="23"/>
        <v>0</v>
      </c>
    </row>
    <row r="754" spans="1:6" x14ac:dyDescent="0.25">
      <c r="A754" s="11"/>
      <c r="B754" s="7"/>
      <c r="C754" s="12"/>
      <c r="D754" s="12"/>
      <c r="E754" s="8">
        <f t="shared" si="22"/>
        <v>0</v>
      </c>
      <c r="F754" s="7">
        <f t="shared" si="23"/>
        <v>0</v>
      </c>
    </row>
    <row r="755" spans="1:6" x14ac:dyDescent="0.25">
      <c r="A755" s="11"/>
      <c r="B755" s="7"/>
      <c r="C755" s="12"/>
      <c r="D755" s="12"/>
      <c r="E755" s="8">
        <f t="shared" si="22"/>
        <v>0</v>
      </c>
      <c r="F755" s="7">
        <f t="shared" si="23"/>
        <v>0</v>
      </c>
    </row>
    <row r="756" spans="1:6" x14ac:dyDescent="0.25">
      <c r="A756" s="11"/>
      <c r="B756" s="7"/>
      <c r="C756" s="12"/>
      <c r="D756" s="12"/>
      <c r="E756" s="8">
        <f t="shared" si="22"/>
        <v>0</v>
      </c>
      <c r="F756" s="7">
        <f t="shared" si="23"/>
        <v>0</v>
      </c>
    </row>
    <row r="757" spans="1:6" x14ac:dyDescent="0.25">
      <c r="A757" s="11"/>
      <c r="B757" s="7"/>
      <c r="C757" s="12"/>
      <c r="D757" s="12"/>
      <c r="E757" s="8">
        <f t="shared" si="22"/>
        <v>0</v>
      </c>
      <c r="F757" s="7">
        <f t="shared" si="23"/>
        <v>0</v>
      </c>
    </row>
    <row r="758" spans="1:6" x14ac:dyDescent="0.25">
      <c r="A758" s="11"/>
      <c r="B758" s="7"/>
      <c r="C758" s="12"/>
      <c r="D758" s="12"/>
      <c r="E758" s="8">
        <f t="shared" si="22"/>
        <v>0</v>
      </c>
      <c r="F758" s="7">
        <f t="shared" si="23"/>
        <v>0</v>
      </c>
    </row>
    <row r="759" spans="1:6" x14ac:dyDescent="0.25">
      <c r="A759" s="11"/>
      <c r="B759" s="7"/>
      <c r="C759" s="12"/>
      <c r="D759" s="12"/>
      <c r="E759" s="8">
        <f t="shared" si="22"/>
        <v>0</v>
      </c>
      <c r="F759" s="7">
        <f t="shared" si="23"/>
        <v>0</v>
      </c>
    </row>
    <row r="760" spans="1:6" x14ac:dyDescent="0.25">
      <c r="A760" s="11"/>
      <c r="B760" s="7"/>
      <c r="C760" s="12"/>
      <c r="D760" s="12"/>
      <c r="E760" s="8">
        <f t="shared" si="22"/>
        <v>0</v>
      </c>
      <c r="F760" s="7">
        <f t="shared" si="23"/>
        <v>0</v>
      </c>
    </row>
    <row r="761" spans="1:6" x14ac:dyDescent="0.25">
      <c r="A761" s="11"/>
      <c r="B761" s="7"/>
      <c r="C761" s="12"/>
      <c r="D761" s="12"/>
      <c r="E761" s="8">
        <f t="shared" si="22"/>
        <v>0</v>
      </c>
      <c r="F761" s="7">
        <f t="shared" si="23"/>
        <v>0</v>
      </c>
    </row>
    <row r="762" spans="1:6" x14ac:dyDescent="0.25">
      <c r="A762" s="11"/>
      <c r="B762" s="7"/>
      <c r="C762" s="12"/>
      <c r="D762" s="12"/>
      <c r="E762" s="8">
        <f t="shared" si="22"/>
        <v>0</v>
      </c>
      <c r="F762" s="7">
        <f t="shared" si="23"/>
        <v>0</v>
      </c>
    </row>
    <row r="763" spans="1:6" x14ac:dyDescent="0.25">
      <c r="A763" s="11"/>
      <c r="B763" s="7"/>
      <c r="C763" s="12"/>
      <c r="D763" s="12"/>
      <c r="E763" s="8">
        <f t="shared" si="22"/>
        <v>0</v>
      </c>
      <c r="F763" s="7">
        <f t="shared" si="23"/>
        <v>0</v>
      </c>
    </row>
    <row r="764" spans="1:6" x14ac:dyDescent="0.25">
      <c r="A764" s="11"/>
      <c r="B764" s="7"/>
      <c r="C764" s="12"/>
      <c r="D764" s="12"/>
      <c r="E764" s="8">
        <f t="shared" si="22"/>
        <v>0</v>
      </c>
      <c r="F764" s="7">
        <f t="shared" si="23"/>
        <v>0</v>
      </c>
    </row>
    <row r="765" spans="1:6" x14ac:dyDescent="0.25">
      <c r="A765" s="11"/>
      <c r="B765" s="7"/>
      <c r="C765" s="12"/>
      <c r="D765" s="12"/>
      <c r="E765" s="8">
        <f t="shared" si="22"/>
        <v>0</v>
      </c>
      <c r="F765" s="7">
        <f t="shared" si="23"/>
        <v>0</v>
      </c>
    </row>
    <row r="766" spans="1:6" x14ac:dyDescent="0.25">
      <c r="A766" s="11"/>
      <c r="B766" s="7"/>
      <c r="C766" s="12"/>
      <c r="D766" s="12"/>
      <c r="E766" s="8">
        <f t="shared" si="22"/>
        <v>0</v>
      </c>
      <c r="F766" s="7">
        <f t="shared" si="23"/>
        <v>0</v>
      </c>
    </row>
    <row r="767" spans="1:6" x14ac:dyDescent="0.25">
      <c r="A767" s="11"/>
      <c r="B767" s="7"/>
      <c r="C767" s="12"/>
      <c r="D767" s="12"/>
      <c r="E767" s="8">
        <f t="shared" si="22"/>
        <v>0</v>
      </c>
      <c r="F767" s="7">
        <f t="shared" si="23"/>
        <v>0</v>
      </c>
    </row>
    <row r="768" spans="1:6" x14ac:dyDescent="0.25">
      <c r="A768" s="11"/>
      <c r="B768" s="7"/>
      <c r="C768" s="12"/>
      <c r="D768" s="12"/>
      <c r="E768" s="8">
        <f t="shared" si="22"/>
        <v>0</v>
      </c>
      <c r="F768" s="7">
        <f t="shared" si="23"/>
        <v>0</v>
      </c>
    </row>
    <row r="769" spans="1:6" x14ac:dyDescent="0.25">
      <c r="A769" s="11"/>
      <c r="B769" s="7"/>
      <c r="C769" s="12"/>
      <c r="D769" s="12"/>
      <c r="E769" s="8">
        <f t="shared" si="22"/>
        <v>0</v>
      </c>
      <c r="F769" s="7">
        <f t="shared" si="23"/>
        <v>0</v>
      </c>
    </row>
    <row r="770" spans="1:6" x14ac:dyDescent="0.25">
      <c r="A770" s="11"/>
      <c r="B770" s="7"/>
      <c r="C770" s="12"/>
      <c r="D770" s="12"/>
      <c r="E770" s="8">
        <f t="shared" si="22"/>
        <v>0</v>
      </c>
      <c r="F770" s="7">
        <f t="shared" si="23"/>
        <v>0</v>
      </c>
    </row>
    <row r="771" spans="1:6" x14ac:dyDescent="0.25">
      <c r="A771" s="11"/>
      <c r="B771" s="7"/>
      <c r="C771" s="12"/>
      <c r="D771" s="12"/>
      <c r="E771" s="8">
        <f t="shared" si="22"/>
        <v>0</v>
      </c>
      <c r="F771" s="7">
        <f t="shared" si="23"/>
        <v>0</v>
      </c>
    </row>
    <row r="772" spans="1:6" x14ac:dyDescent="0.25">
      <c r="A772" s="11"/>
      <c r="B772" s="7"/>
      <c r="C772" s="12"/>
      <c r="D772" s="12"/>
      <c r="E772" s="8">
        <f t="shared" si="22"/>
        <v>0</v>
      </c>
      <c r="F772" s="7">
        <f t="shared" si="23"/>
        <v>0</v>
      </c>
    </row>
    <row r="773" spans="1:6" x14ac:dyDescent="0.25">
      <c r="A773" s="11"/>
      <c r="B773" s="7"/>
      <c r="C773" s="12"/>
      <c r="D773" s="12"/>
      <c r="E773" s="8">
        <f t="shared" ref="E773:E836" si="24">C773-D773</f>
        <v>0</v>
      </c>
      <c r="F773" s="7">
        <f t="shared" ref="F773:F836" si="25">B773*E773</f>
        <v>0</v>
      </c>
    </row>
    <row r="774" spans="1:6" x14ac:dyDescent="0.25">
      <c r="A774" s="11"/>
      <c r="B774" s="7"/>
      <c r="C774" s="12"/>
      <c r="D774" s="12"/>
      <c r="E774" s="8">
        <f t="shared" si="24"/>
        <v>0</v>
      </c>
      <c r="F774" s="7">
        <f t="shared" si="25"/>
        <v>0</v>
      </c>
    </row>
    <row r="775" spans="1:6" x14ac:dyDescent="0.25">
      <c r="A775" s="11"/>
      <c r="B775" s="7"/>
      <c r="C775" s="12"/>
      <c r="D775" s="12"/>
      <c r="E775" s="8">
        <f t="shared" si="24"/>
        <v>0</v>
      </c>
      <c r="F775" s="7">
        <f t="shared" si="25"/>
        <v>0</v>
      </c>
    </row>
    <row r="776" spans="1:6" x14ac:dyDescent="0.25">
      <c r="A776" s="11"/>
      <c r="B776" s="7"/>
      <c r="C776" s="12"/>
      <c r="D776" s="12"/>
      <c r="E776" s="8">
        <f t="shared" si="24"/>
        <v>0</v>
      </c>
      <c r="F776" s="7">
        <f t="shared" si="25"/>
        <v>0</v>
      </c>
    </row>
    <row r="777" spans="1:6" x14ac:dyDescent="0.25">
      <c r="A777" s="11"/>
      <c r="B777" s="7"/>
      <c r="C777" s="12"/>
      <c r="D777" s="12"/>
      <c r="E777" s="8">
        <f t="shared" si="24"/>
        <v>0</v>
      </c>
      <c r="F777" s="7">
        <f t="shared" si="25"/>
        <v>0</v>
      </c>
    </row>
    <row r="778" spans="1:6" x14ac:dyDescent="0.25">
      <c r="A778" s="11"/>
      <c r="B778" s="7"/>
      <c r="C778" s="12"/>
      <c r="D778" s="12"/>
      <c r="E778" s="8">
        <f t="shared" si="24"/>
        <v>0</v>
      </c>
      <c r="F778" s="7">
        <f t="shared" si="25"/>
        <v>0</v>
      </c>
    </row>
    <row r="779" spans="1:6" x14ac:dyDescent="0.25">
      <c r="A779" s="11"/>
      <c r="B779" s="7"/>
      <c r="C779" s="12"/>
      <c r="D779" s="12"/>
      <c r="E779" s="8">
        <f t="shared" si="24"/>
        <v>0</v>
      </c>
      <c r="F779" s="7">
        <f t="shared" si="25"/>
        <v>0</v>
      </c>
    </row>
    <row r="780" spans="1:6" x14ac:dyDescent="0.25">
      <c r="A780" s="11"/>
      <c r="B780" s="7"/>
      <c r="C780" s="12"/>
      <c r="D780" s="12"/>
      <c r="E780" s="8">
        <f t="shared" si="24"/>
        <v>0</v>
      </c>
      <c r="F780" s="7">
        <f t="shared" si="25"/>
        <v>0</v>
      </c>
    </row>
    <row r="781" spans="1:6" x14ac:dyDescent="0.25">
      <c r="A781" s="11"/>
      <c r="B781" s="7"/>
      <c r="C781" s="12"/>
      <c r="D781" s="12"/>
      <c r="E781" s="8">
        <f t="shared" si="24"/>
        <v>0</v>
      </c>
      <c r="F781" s="7">
        <f t="shared" si="25"/>
        <v>0</v>
      </c>
    </row>
    <row r="782" spans="1:6" x14ac:dyDescent="0.25">
      <c r="A782" s="11"/>
      <c r="B782" s="7"/>
      <c r="C782" s="12"/>
      <c r="D782" s="12"/>
      <c r="E782" s="8">
        <f t="shared" si="24"/>
        <v>0</v>
      </c>
      <c r="F782" s="7">
        <f t="shared" si="25"/>
        <v>0</v>
      </c>
    </row>
    <row r="783" spans="1:6" x14ac:dyDescent="0.25">
      <c r="A783" s="11"/>
      <c r="B783" s="7"/>
      <c r="C783" s="12"/>
      <c r="D783" s="12"/>
      <c r="E783" s="8">
        <f t="shared" si="24"/>
        <v>0</v>
      </c>
      <c r="F783" s="7">
        <f t="shared" si="25"/>
        <v>0</v>
      </c>
    </row>
    <row r="784" spans="1:6" x14ac:dyDescent="0.25">
      <c r="A784" s="11"/>
      <c r="B784" s="7"/>
      <c r="C784" s="12"/>
      <c r="D784" s="12"/>
      <c r="E784" s="8">
        <f t="shared" si="24"/>
        <v>0</v>
      </c>
      <c r="F784" s="7">
        <f t="shared" si="25"/>
        <v>0</v>
      </c>
    </row>
    <row r="785" spans="1:6" x14ac:dyDescent="0.25">
      <c r="A785" s="11"/>
      <c r="B785" s="7"/>
      <c r="C785" s="12"/>
      <c r="D785" s="12"/>
      <c r="E785" s="8">
        <f t="shared" si="24"/>
        <v>0</v>
      </c>
      <c r="F785" s="7">
        <f t="shared" si="25"/>
        <v>0</v>
      </c>
    </row>
    <row r="786" spans="1:6" x14ac:dyDescent="0.25">
      <c r="A786" s="11"/>
      <c r="B786" s="7"/>
      <c r="C786" s="12"/>
      <c r="D786" s="12"/>
      <c r="E786" s="8">
        <f t="shared" si="24"/>
        <v>0</v>
      </c>
      <c r="F786" s="7">
        <f t="shared" si="25"/>
        <v>0</v>
      </c>
    </row>
    <row r="787" spans="1:6" x14ac:dyDescent="0.25">
      <c r="A787" s="11"/>
      <c r="B787" s="7"/>
      <c r="C787" s="12"/>
      <c r="D787" s="12"/>
      <c r="E787" s="8">
        <f t="shared" si="24"/>
        <v>0</v>
      </c>
      <c r="F787" s="7">
        <f t="shared" si="25"/>
        <v>0</v>
      </c>
    </row>
    <row r="788" spans="1:6" x14ac:dyDescent="0.25">
      <c r="A788" s="11"/>
      <c r="B788" s="7"/>
      <c r="C788" s="12"/>
      <c r="D788" s="12"/>
      <c r="E788" s="8">
        <f t="shared" si="24"/>
        <v>0</v>
      </c>
      <c r="F788" s="7">
        <f t="shared" si="25"/>
        <v>0</v>
      </c>
    </row>
    <row r="789" spans="1:6" x14ac:dyDescent="0.25">
      <c r="A789" s="11"/>
      <c r="B789" s="7"/>
      <c r="C789" s="12"/>
      <c r="D789" s="12"/>
      <c r="E789" s="8">
        <f t="shared" si="24"/>
        <v>0</v>
      </c>
      <c r="F789" s="7">
        <f t="shared" si="25"/>
        <v>0</v>
      </c>
    </row>
    <row r="790" spans="1:6" x14ac:dyDescent="0.25">
      <c r="A790" s="11"/>
      <c r="B790" s="7"/>
      <c r="C790" s="12"/>
      <c r="D790" s="12"/>
      <c r="E790" s="8">
        <f t="shared" si="24"/>
        <v>0</v>
      </c>
      <c r="F790" s="7">
        <f t="shared" si="25"/>
        <v>0</v>
      </c>
    </row>
    <row r="791" spans="1:6" x14ac:dyDescent="0.25">
      <c r="A791" s="11"/>
      <c r="B791" s="7"/>
      <c r="C791" s="12"/>
      <c r="D791" s="12"/>
      <c r="E791" s="8">
        <f t="shared" si="24"/>
        <v>0</v>
      </c>
      <c r="F791" s="7">
        <f t="shared" si="25"/>
        <v>0</v>
      </c>
    </row>
    <row r="792" spans="1:6" x14ac:dyDescent="0.25">
      <c r="A792" s="11"/>
      <c r="B792" s="7"/>
      <c r="C792" s="12"/>
      <c r="D792" s="12"/>
      <c r="E792" s="8">
        <f t="shared" si="24"/>
        <v>0</v>
      </c>
      <c r="F792" s="7">
        <f t="shared" si="25"/>
        <v>0</v>
      </c>
    </row>
    <row r="793" spans="1:6" x14ac:dyDescent="0.25">
      <c r="A793" s="11"/>
      <c r="B793" s="7"/>
      <c r="C793" s="12"/>
      <c r="D793" s="12"/>
      <c r="E793" s="8">
        <f t="shared" si="24"/>
        <v>0</v>
      </c>
      <c r="F793" s="7">
        <f t="shared" si="25"/>
        <v>0</v>
      </c>
    </row>
    <row r="794" spans="1:6" x14ac:dyDescent="0.25">
      <c r="A794" s="11"/>
      <c r="B794" s="7"/>
      <c r="C794" s="12"/>
      <c r="D794" s="12"/>
      <c r="E794" s="8">
        <f t="shared" si="24"/>
        <v>0</v>
      </c>
      <c r="F794" s="7">
        <f t="shared" si="25"/>
        <v>0</v>
      </c>
    </row>
    <row r="795" spans="1:6" x14ac:dyDescent="0.25">
      <c r="A795" s="11"/>
      <c r="B795" s="7"/>
      <c r="C795" s="12"/>
      <c r="D795" s="12"/>
      <c r="E795" s="8">
        <f t="shared" si="24"/>
        <v>0</v>
      </c>
      <c r="F795" s="7">
        <f t="shared" si="25"/>
        <v>0</v>
      </c>
    </row>
    <row r="796" spans="1:6" x14ac:dyDescent="0.25">
      <c r="A796" s="11"/>
      <c r="B796" s="7"/>
      <c r="C796" s="12"/>
      <c r="D796" s="12"/>
      <c r="E796" s="8">
        <f t="shared" si="24"/>
        <v>0</v>
      </c>
      <c r="F796" s="7">
        <f t="shared" si="25"/>
        <v>0</v>
      </c>
    </row>
    <row r="797" spans="1:6" x14ac:dyDescent="0.25">
      <c r="A797" s="11"/>
      <c r="B797" s="7"/>
      <c r="C797" s="12"/>
      <c r="D797" s="12"/>
      <c r="E797" s="8">
        <f t="shared" si="24"/>
        <v>0</v>
      </c>
      <c r="F797" s="7">
        <f t="shared" si="25"/>
        <v>0</v>
      </c>
    </row>
    <row r="798" spans="1:6" x14ac:dyDescent="0.25">
      <c r="A798" s="11"/>
      <c r="B798" s="7"/>
      <c r="C798" s="12"/>
      <c r="D798" s="12"/>
      <c r="E798" s="8">
        <f t="shared" si="24"/>
        <v>0</v>
      </c>
      <c r="F798" s="7">
        <f t="shared" si="25"/>
        <v>0</v>
      </c>
    </row>
    <row r="799" spans="1:6" x14ac:dyDescent="0.25">
      <c r="A799" s="11"/>
      <c r="B799" s="7"/>
      <c r="C799" s="12"/>
      <c r="D799" s="12"/>
      <c r="E799" s="8">
        <f t="shared" si="24"/>
        <v>0</v>
      </c>
      <c r="F799" s="7">
        <f t="shared" si="25"/>
        <v>0</v>
      </c>
    </row>
    <row r="800" spans="1:6" x14ac:dyDescent="0.25">
      <c r="A800" s="11"/>
      <c r="B800" s="7"/>
      <c r="C800" s="12"/>
      <c r="D800" s="12"/>
      <c r="E800" s="8">
        <f t="shared" si="24"/>
        <v>0</v>
      </c>
      <c r="F800" s="7">
        <f t="shared" si="25"/>
        <v>0</v>
      </c>
    </row>
    <row r="801" spans="1:6" x14ac:dyDescent="0.25">
      <c r="A801" s="11"/>
      <c r="B801" s="7"/>
      <c r="C801" s="12"/>
      <c r="D801" s="12"/>
      <c r="E801" s="8">
        <f t="shared" si="24"/>
        <v>0</v>
      </c>
      <c r="F801" s="7">
        <f t="shared" si="25"/>
        <v>0</v>
      </c>
    </row>
    <row r="802" spans="1:6" x14ac:dyDescent="0.25">
      <c r="A802" s="11"/>
      <c r="B802" s="7"/>
      <c r="C802" s="12"/>
      <c r="D802" s="12"/>
      <c r="E802" s="8">
        <f t="shared" si="24"/>
        <v>0</v>
      </c>
      <c r="F802" s="7">
        <f t="shared" si="25"/>
        <v>0</v>
      </c>
    </row>
    <row r="803" spans="1:6" x14ac:dyDescent="0.25">
      <c r="A803" s="11"/>
      <c r="B803" s="7"/>
      <c r="C803" s="12"/>
      <c r="D803" s="12"/>
      <c r="E803" s="8">
        <f t="shared" si="24"/>
        <v>0</v>
      </c>
      <c r="F803" s="7">
        <f t="shared" si="25"/>
        <v>0</v>
      </c>
    </row>
    <row r="804" spans="1:6" x14ac:dyDescent="0.25">
      <c r="A804" s="11"/>
      <c r="B804" s="7"/>
      <c r="C804" s="12"/>
      <c r="D804" s="12"/>
      <c r="E804" s="8">
        <f t="shared" si="24"/>
        <v>0</v>
      </c>
      <c r="F804" s="7">
        <f t="shared" si="25"/>
        <v>0</v>
      </c>
    </row>
    <row r="805" spans="1:6" x14ac:dyDescent="0.25">
      <c r="A805" s="11"/>
      <c r="B805" s="7"/>
      <c r="C805" s="12"/>
      <c r="D805" s="12"/>
      <c r="E805" s="8">
        <f t="shared" si="24"/>
        <v>0</v>
      </c>
      <c r="F805" s="7">
        <f t="shared" si="25"/>
        <v>0</v>
      </c>
    </row>
    <row r="806" spans="1:6" x14ac:dyDescent="0.25">
      <c r="A806" s="11"/>
      <c r="B806" s="7"/>
      <c r="C806" s="12"/>
      <c r="D806" s="12"/>
      <c r="E806" s="8">
        <f t="shared" si="24"/>
        <v>0</v>
      </c>
      <c r="F806" s="7">
        <f t="shared" si="25"/>
        <v>0</v>
      </c>
    </row>
    <row r="807" spans="1:6" x14ac:dyDescent="0.25">
      <c r="A807" s="11"/>
      <c r="B807" s="7"/>
      <c r="C807" s="12"/>
      <c r="D807" s="12"/>
      <c r="E807" s="8">
        <f t="shared" si="24"/>
        <v>0</v>
      </c>
      <c r="F807" s="7">
        <f t="shared" si="25"/>
        <v>0</v>
      </c>
    </row>
    <row r="808" spans="1:6" x14ac:dyDescent="0.25">
      <c r="A808" s="11"/>
      <c r="B808" s="7"/>
      <c r="C808" s="12"/>
      <c r="D808" s="12"/>
      <c r="E808" s="8">
        <f t="shared" si="24"/>
        <v>0</v>
      </c>
      <c r="F808" s="7">
        <f t="shared" si="25"/>
        <v>0</v>
      </c>
    </row>
    <row r="809" spans="1:6" x14ac:dyDescent="0.25">
      <c r="A809" s="11"/>
      <c r="B809" s="7"/>
      <c r="C809" s="12"/>
      <c r="D809" s="12"/>
      <c r="E809" s="8">
        <f t="shared" si="24"/>
        <v>0</v>
      </c>
      <c r="F809" s="7">
        <f t="shared" si="25"/>
        <v>0</v>
      </c>
    </row>
    <row r="810" spans="1:6" x14ac:dyDescent="0.25">
      <c r="A810" s="11"/>
      <c r="B810" s="7"/>
      <c r="C810" s="12"/>
      <c r="D810" s="12"/>
      <c r="E810" s="8">
        <f t="shared" si="24"/>
        <v>0</v>
      </c>
      <c r="F810" s="7">
        <f t="shared" si="25"/>
        <v>0</v>
      </c>
    </row>
    <row r="811" spans="1:6" x14ac:dyDescent="0.25">
      <c r="A811" s="11"/>
      <c r="B811" s="7"/>
      <c r="C811" s="12"/>
      <c r="D811" s="12"/>
      <c r="E811" s="8">
        <f t="shared" si="24"/>
        <v>0</v>
      </c>
      <c r="F811" s="7">
        <f t="shared" si="25"/>
        <v>0</v>
      </c>
    </row>
    <row r="812" spans="1:6" x14ac:dyDescent="0.25">
      <c r="A812" s="11"/>
      <c r="B812" s="7"/>
      <c r="C812" s="12"/>
      <c r="D812" s="12"/>
      <c r="E812" s="8">
        <f t="shared" si="24"/>
        <v>0</v>
      </c>
      <c r="F812" s="7">
        <f t="shared" si="25"/>
        <v>0</v>
      </c>
    </row>
    <row r="813" spans="1:6" x14ac:dyDescent="0.25">
      <c r="A813" s="11"/>
      <c r="B813" s="7"/>
      <c r="C813" s="12"/>
      <c r="D813" s="12"/>
      <c r="E813" s="8">
        <f t="shared" si="24"/>
        <v>0</v>
      </c>
      <c r="F813" s="7">
        <f t="shared" si="25"/>
        <v>0</v>
      </c>
    </row>
    <row r="814" spans="1:6" x14ac:dyDescent="0.25">
      <c r="A814" s="11"/>
      <c r="B814" s="7"/>
      <c r="C814" s="12"/>
      <c r="D814" s="12"/>
      <c r="E814" s="8">
        <f t="shared" si="24"/>
        <v>0</v>
      </c>
      <c r="F814" s="7">
        <f t="shared" si="25"/>
        <v>0</v>
      </c>
    </row>
    <row r="815" spans="1:6" x14ac:dyDescent="0.25">
      <c r="A815" s="11"/>
      <c r="B815" s="7"/>
      <c r="C815" s="12"/>
      <c r="D815" s="12"/>
      <c r="E815" s="8">
        <f t="shared" si="24"/>
        <v>0</v>
      </c>
      <c r="F815" s="7">
        <f t="shared" si="25"/>
        <v>0</v>
      </c>
    </row>
    <row r="816" spans="1:6" x14ac:dyDescent="0.25">
      <c r="A816" s="11"/>
      <c r="B816" s="7"/>
      <c r="C816" s="12"/>
      <c r="D816" s="12"/>
      <c r="E816" s="8">
        <f t="shared" si="24"/>
        <v>0</v>
      </c>
      <c r="F816" s="7">
        <f t="shared" si="25"/>
        <v>0</v>
      </c>
    </row>
    <row r="817" spans="1:6" x14ac:dyDescent="0.25">
      <c r="A817" s="11"/>
      <c r="B817" s="7"/>
      <c r="C817" s="12"/>
      <c r="D817" s="12"/>
      <c r="E817" s="8">
        <f t="shared" si="24"/>
        <v>0</v>
      </c>
      <c r="F817" s="7">
        <f t="shared" si="25"/>
        <v>0</v>
      </c>
    </row>
    <row r="818" spans="1:6" x14ac:dyDescent="0.25">
      <c r="A818" s="11"/>
      <c r="B818" s="7"/>
      <c r="C818" s="12"/>
      <c r="D818" s="12"/>
      <c r="E818" s="8">
        <f t="shared" si="24"/>
        <v>0</v>
      </c>
      <c r="F818" s="7">
        <f t="shared" si="25"/>
        <v>0</v>
      </c>
    </row>
    <row r="819" spans="1:6" x14ac:dyDescent="0.25">
      <c r="A819" s="11"/>
      <c r="B819" s="7"/>
      <c r="C819" s="12"/>
      <c r="D819" s="12"/>
      <c r="E819" s="8">
        <f t="shared" si="24"/>
        <v>0</v>
      </c>
      <c r="F819" s="7">
        <f t="shared" si="25"/>
        <v>0</v>
      </c>
    </row>
    <row r="820" spans="1:6" x14ac:dyDescent="0.25">
      <c r="A820" s="11"/>
      <c r="B820" s="7"/>
      <c r="C820" s="12"/>
      <c r="D820" s="12"/>
      <c r="E820" s="8">
        <f t="shared" si="24"/>
        <v>0</v>
      </c>
      <c r="F820" s="7">
        <f t="shared" si="25"/>
        <v>0</v>
      </c>
    </row>
    <row r="821" spans="1:6" x14ac:dyDescent="0.25">
      <c r="A821" s="11"/>
      <c r="B821" s="7"/>
      <c r="C821" s="12"/>
      <c r="D821" s="12"/>
      <c r="E821" s="8">
        <f t="shared" si="24"/>
        <v>0</v>
      </c>
      <c r="F821" s="7">
        <f t="shared" si="25"/>
        <v>0</v>
      </c>
    </row>
    <row r="822" spans="1:6" x14ac:dyDescent="0.25">
      <c r="A822" s="11"/>
      <c r="B822" s="7"/>
      <c r="C822" s="12"/>
      <c r="D822" s="12"/>
      <c r="E822" s="8">
        <f t="shared" si="24"/>
        <v>0</v>
      </c>
      <c r="F822" s="7">
        <f t="shared" si="25"/>
        <v>0</v>
      </c>
    </row>
    <row r="823" spans="1:6" x14ac:dyDescent="0.25">
      <c r="A823" s="11"/>
      <c r="B823" s="7"/>
      <c r="C823" s="12"/>
      <c r="D823" s="12"/>
      <c r="E823" s="8">
        <f t="shared" si="24"/>
        <v>0</v>
      </c>
      <c r="F823" s="7">
        <f t="shared" si="25"/>
        <v>0</v>
      </c>
    </row>
    <row r="824" spans="1:6" x14ac:dyDescent="0.25">
      <c r="A824" s="11"/>
      <c r="B824" s="7"/>
      <c r="C824" s="12"/>
      <c r="D824" s="12"/>
      <c r="E824" s="8">
        <f t="shared" si="24"/>
        <v>0</v>
      </c>
      <c r="F824" s="7">
        <f t="shared" si="25"/>
        <v>0</v>
      </c>
    </row>
    <row r="825" spans="1:6" x14ac:dyDescent="0.25">
      <c r="A825" s="11"/>
      <c r="B825" s="7"/>
      <c r="C825" s="12"/>
      <c r="D825" s="12"/>
      <c r="E825" s="8">
        <f t="shared" si="24"/>
        <v>0</v>
      </c>
      <c r="F825" s="7">
        <f t="shared" si="25"/>
        <v>0</v>
      </c>
    </row>
    <row r="826" spans="1:6" x14ac:dyDescent="0.25">
      <c r="A826" s="11"/>
      <c r="B826" s="7"/>
      <c r="C826" s="12"/>
      <c r="D826" s="12"/>
      <c r="E826" s="8">
        <f t="shared" si="24"/>
        <v>0</v>
      </c>
      <c r="F826" s="7">
        <f t="shared" si="25"/>
        <v>0</v>
      </c>
    </row>
    <row r="827" spans="1:6" x14ac:dyDescent="0.25">
      <c r="A827" s="11"/>
      <c r="B827" s="7"/>
      <c r="C827" s="12"/>
      <c r="D827" s="12"/>
      <c r="E827" s="8">
        <f t="shared" si="24"/>
        <v>0</v>
      </c>
      <c r="F827" s="7">
        <f t="shared" si="25"/>
        <v>0</v>
      </c>
    </row>
    <row r="828" spans="1:6" x14ac:dyDescent="0.25">
      <c r="A828" s="11"/>
      <c r="B828" s="7"/>
      <c r="C828" s="12"/>
      <c r="D828" s="12"/>
      <c r="E828" s="8">
        <f t="shared" si="24"/>
        <v>0</v>
      </c>
      <c r="F828" s="7">
        <f t="shared" si="25"/>
        <v>0</v>
      </c>
    </row>
    <row r="829" spans="1:6" x14ac:dyDescent="0.25">
      <c r="A829" s="11"/>
      <c r="B829" s="7"/>
      <c r="C829" s="12"/>
      <c r="D829" s="12"/>
      <c r="E829" s="8">
        <f t="shared" si="24"/>
        <v>0</v>
      </c>
      <c r="F829" s="7">
        <f t="shared" si="25"/>
        <v>0</v>
      </c>
    </row>
    <row r="830" spans="1:6" x14ac:dyDescent="0.25">
      <c r="A830" s="11"/>
      <c r="B830" s="7"/>
      <c r="C830" s="12"/>
      <c r="D830" s="12"/>
      <c r="E830" s="8">
        <f t="shared" si="24"/>
        <v>0</v>
      </c>
      <c r="F830" s="7">
        <f t="shared" si="25"/>
        <v>0</v>
      </c>
    </row>
    <row r="831" spans="1:6" x14ac:dyDescent="0.25">
      <c r="A831" s="11"/>
      <c r="B831" s="7"/>
      <c r="C831" s="12"/>
      <c r="D831" s="12"/>
      <c r="E831" s="8">
        <f t="shared" si="24"/>
        <v>0</v>
      </c>
      <c r="F831" s="7">
        <f t="shared" si="25"/>
        <v>0</v>
      </c>
    </row>
    <row r="832" spans="1:6" x14ac:dyDescent="0.25">
      <c r="A832" s="11"/>
      <c r="B832" s="7"/>
      <c r="C832" s="12"/>
      <c r="D832" s="12"/>
      <c r="E832" s="8">
        <f t="shared" si="24"/>
        <v>0</v>
      </c>
      <c r="F832" s="7">
        <f t="shared" si="25"/>
        <v>0</v>
      </c>
    </row>
    <row r="833" spans="1:6" x14ac:dyDescent="0.25">
      <c r="A833" s="11"/>
      <c r="B833" s="7"/>
      <c r="C833" s="12"/>
      <c r="D833" s="12"/>
      <c r="E833" s="8">
        <f t="shared" si="24"/>
        <v>0</v>
      </c>
      <c r="F833" s="7">
        <f t="shared" si="25"/>
        <v>0</v>
      </c>
    </row>
    <row r="834" spans="1:6" x14ac:dyDescent="0.25">
      <c r="A834" s="11"/>
      <c r="B834" s="7"/>
      <c r="C834" s="12"/>
      <c r="D834" s="12"/>
      <c r="E834" s="8">
        <f t="shared" si="24"/>
        <v>0</v>
      </c>
      <c r="F834" s="7">
        <f t="shared" si="25"/>
        <v>0</v>
      </c>
    </row>
    <row r="835" spans="1:6" x14ac:dyDescent="0.25">
      <c r="A835" s="11"/>
      <c r="B835" s="7"/>
      <c r="C835" s="12"/>
      <c r="D835" s="12"/>
      <c r="E835" s="8">
        <f t="shared" si="24"/>
        <v>0</v>
      </c>
      <c r="F835" s="7">
        <f t="shared" si="25"/>
        <v>0</v>
      </c>
    </row>
    <row r="836" spans="1:6" x14ac:dyDescent="0.25">
      <c r="A836" s="11"/>
      <c r="B836" s="7"/>
      <c r="C836" s="12"/>
      <c r="D836" s="12"/>
      <c r="E836" s="8">
        <f t="shared" si="24"/>
        <v>0</v>
      </c>
      <c r="F836" s="7">
        <f t="shared" si="25"/>
        <v>0</v>
      </c>
    </row>
    <row r="837" spans="1:6" x14ac:dyDescent="0.25">
      <c r="A837" s="11"/>
      <c r="B837" s="7"/>
      <c r="C837" s="12"/>
      <c r="D837" s="12"/>
      <c r="E837" s="8">
        <f t="shared" ref="E837:E900" si="26">C837-D837</f>
        <v>0</v>
      </c>
      <c r="F837" s="7">
        <f t="shared" ref="F837:F900" si="27">B837*E837</f>
        <v>0</v>
      </c>
    </row>
    <row r="838" spans="1:6" x14ac:dyDescent="0.25">
      <c r="A838" s="11"/>
      <c r="B838" s="7"/>
      <c r="C838" s="12"/>
      <c r="D838" s="12"/>
      <c r="E838" s="8">
        <f t="shared" si="26"/>
        <v>0</v>
      </c>
      <c r="F838" s="7">
        <f t="shared" si="27"/>
        <v>0</v>
      </c>
    </row>
    <row r="839" spans="1:6" x14ac:dyDescent="0.25">
      <c r="A839" s="11"/>
      <c r="B839" s="7"/>
      <c r="C839" s="12"/>
      <c r="D839" s="12"/>
      <c r="E839" s="8">
        <f t="shared" si="26"/>
        <v>0</v>
      </c>
      <c r="F839" s="7">
        <f t="shared" si="27"/>
        <v>0</v>
      </c>
    </row>
    <row r="840" spans="1:6" x14ac:dyDescent="0.25">
      <c r="A840" s="11"/>
      <c r="B840" s="7"/>
      <c r="C840" s="12"/>
      <c r="D840" s="12"/>
      <c r="E840" s="8">
        <f t="shared" si="26"/>
        <v>0</v>
      </c>
      <c r="F840" s="7">
        <f t="shared" si="27"/>
        <v>0</v>
      </c>
    </row>
    <row r="841" spans="1:6" x14ac:dyDescent="0.25">
      <c r="A841" s="11"/>
      <c r="B841" s="7"/>
      <c r="C841" s="12"/>
      <c r="D841" s="12"/>
      <c r="E841" s="8">
        <f t="shared" si="26"/>
        <v>0</v>
      </c>
      <c r="F841" s="7">
        <f t="shared" si="27"/>
        <v>0</v>
      </c>
    </row>
    <row r="842" spans="1:6" x14ac:dyDescent="0.25">
      <c r="A842" s="11"/>
      <c r="B842" s="7"/>
      <c r="C842" s="12"/>
      <c r="D842" s="12"/>
      <c r="E842" s="8">
        <f t="shared" si="26"/>
        <v>0</v>
      </c>
      <c r="F842" s="7">
        <f t="shared" si="27"/>
        <v>0</v>
      </c>
    </row>
    <row r="843" spans="1:6" x14ac:dyDescent="0.25">
      <c r="A843" s="11"/>
      <c r="B843" s="7"/>
      <c r="C843" s="12"/>
      <c r="D843" s="12"/>
      <c r="E843" s="8">
        <f t="shared" si="26"/>
        <v>0</v>
      </c>
      <c r="F843" s="7">
        <f t="shared" si="27"/>
        <v>0</v>
      </c>
    </row>
    <row r="844" spans="1:6" x14ac:dyDescent="0.25">
      <c r="A844" s="11"/>
      <c r="B844" s="7"/>
      <c r="C844" s="12"/>
      <c r="D844" s="12"/>
      <c r="E844" s="8">
        <f t="shared" si="26"/>
        <v>0</v>
      </c>
      <c r="F844" s="7">
        <f t="shared" si="27"/>
        <v>0</v>
      </c>
    </row>
    <row r="845" spans="1:6" x14ac:dyDescent="0.25">
      <c r="A845" s="11"/>
      <c r="B845" s="7"/>
      <c r="C845" s="12"/>
      <c r="D845" s="12"/>
      <c r="E845" s="8">
        <f t="shared" si="26"/>
        <v>0</v>
      </c>
      <c r="F845" s="7">
        <f t="shared" si="27"/>
        <v>0</v>
      </c>
    </row>
    <row r="846" spans="1:6" x14ac:dyDescent="0.25">
      <c r="A846" s="11"/>
      <c r="B846" s="7"/>
      <c r="C846" s="12"/>
      <c r="D846" s="12"/>
      <c r="E846" s="8">
        <f t="shared" si="26"/>
        <v>0</v>
      </c>
      <c r="F846" s="7">
        <f t="shared" si="27"/>
        <v>0</v>
      </c>
    </row>
    <row r="847" spans="1:6" x14ac:dyDescent="0.25">
      <c r="A847" s="11"/>
      <c r="B847" s="7"/>
      <c r="C847" s="12"/>
      <c r="D847" s="12"/>
      <c r="E847" s="8">
        <f t="shared" si="26"/>
        <v>0</v>
      </c>
      <c r="F847" s="7">
        <f t="shared" si="27"/>
        <v>0</v>
      </c>
    </row>
    <row r="848" spans="1:6" x14ac:dyDescent="0.25">
      <c r="A848" s="11"/>
      <c r="B848" s="7"/>
      <c r="C848" s="12"/>
      <c r="D848" s="12"/>
      <c r="E848" s="8">
        <f t="shared" si="26"/>
        <v>0</v>
      </c>
      <c r="F848" s="7">
        <f t="shared" si="27"/>
        <v>0</v>
      </c>
    </row>
    <row r="849" spans="1:6" x14ac:dyDescent="0.25">
      <c r="A849" s="11"/>
      <c r="B849" s="7"/>
      <c r="C849" s="12"/>
      <c r="D849" s="12"/>
      <c r="E849" s="8">
        <f t="shared" si="26"/>
        <v>0</v>
      </c>
      <c r="F849" s="7">
        <f t="shared" si="27"/>
        <v>0</v>
      </c>
    </row>
    <row r="850" spans="1:6" x14ac:dyDescent="0.25">
      <c r="A850" s="11"/>
      <c r="B850" s="7"/>
      <c r="C850" s="12"/>
      <c r="D850" s="12"/>
      <c r="E850" s="8">
        <f t="shared" si="26"/>
        <v>0</v>
      </c>
      <c r="F850" s="7">
        <f t="shared" si="27"/>
        <v>0</v>
      </c>
    </row>
    <row r="851" spans="1:6" x14ac:dyDescent="0.25">
      <c r="A851" s="11"/>
      <c r="B851" s="7"/>
      <c r="C851" s="12"/>
      <c r="D851" s="12"/>
      <c r="E851" s="8">
        <f t="shared" si="26"/>
        <v>0</v>
      </c>
      <c r="F851" s="7">
        <f t="shared" si="27"/>
        <v>0</v>
      </c>
    </row>
    <row r="852" spans="1:6" x14ac:dyDescent="0.25">
      <c r="A852" s="11"/>
      <c r="B852" s="7"/>
      <c r="C852" s="12"/>
      <c r="D852" s="12"/>
      <c r="E852" s="8">
        <f t="shared" si="26"/>
        <v>0</v>
      </c>
      <c r="F852" s="7">
        <f t="shared" si="27"/>
        <v>0</v>
      </c>
    </row>
    <row r="853" spans="1:6" x14ac:dyDescent="0.25">
      <c r="A853" s="11"/>
      <c r="B853" s="7"/>
      <c r="C853" s="12"/>
      <c r="D853" s="12"/>
      <c r="E853" s="8">
        <f t="shared" si="26"/>
        <v>0</v>
      </c>
      <c r="F853" s="7">
        <f t="shared" si="27"/>
        <v>0</v>
      </c>
    </row>
    <row r="854" spans="1:6" x14ac:dyDescent="0.25">
      <c r="A854" s="11"/>
      <c r="B854" s="7"/>
      <c r="C854" s="12"/>
      <c r="D854" s="12"/>
      <c r="E854" s="8">
        <f t="shared" si="26"/>
        <v>0</v>
      </c>
      <c r="F854" s="7">
        <f t="shared" si="27"/>
        <v>0</v>
      </c>
    </row>
    <row r="855" spans="1:6" x14ac:dyDescent="0.25">
      <c r="A855" s="11"/>
      <c r="B855" s="7"/>
      <c r="C855" s="12"/>
      <c r="D855" s="12"/>
      <c r="E855" s="8">
        <f t="shared" si="26"/>
        <v>0</v>
      </c>
      <c r="F855" s="7">
        <f t="shared" si="27"/>
        <v>0</v>
      </c>
    </row>
    <row r="856" spans="1:6" x14ac:dyDescent="0.25">
      <c r="A856" s="11"/>
      <c r="B856" s="7"/>
      <c r="C856" s="12"/>
      <c r="D856" s="12"/>
      <c r="E856" s="8">
        <f t="shared" si="26"/>
        <v>0</v>
      </c>
      <c r="F856" s="7">
        <f t="shared" si="27"/>
        <v>0</v>
      </c>
    </row>
    <row r="857" spans="1:6" x14ac:dyDescent="0.25">
      <c r="A857" s="11"/>
      <c r="B857" s="7"/>
      <c r="C857" s="12"/>
      <c r="D857" s="12"/>
      <c r="E857" s="8">
        <f t="shared" si="26"/>
        <v>0</v>
      </c>
      <c r="F857" s="7">
        <f t="shared" si="27"/>
        <v>0</v>
      </c>
    </row>
    <row r="858" spans="1:6" x14ac:dyDescent="0.25">
      <c r="A858" s="11"/>
      <c r="B858" s="7"/>
      <c r="C858" s="12"/>
      <c r="D858" s="12"/>
      <c r="E858" s="8">
        <f t="shared" si="26"/>
        <v>0</v>
      </c>
      <c r="F858" s="7">
        <f t="shared" si="27"/>
        <v>0</v>
      </c>
    </row>
    <row r="859" spans="1:6" x14ac:dyDescent="0.25">
      <c r="A859" s="11"/>
      <c r="B859" s="7"/>
      <c r="C859" s="12"/>
      <c r="D859" s="12"/>
      <c r="E859" s="8">
        <f t="shared" si="26"/>
        <v>0</v>
      </c>
      <c r="F859" s="7">
        <f t="shared" si="27"/>
        <v>0</v>
      </c>
    </row>
    <row r="860" spans="1:6" x14ac:dyDescent="0.25">
      <c r="A860" s="11"/>
      <c r="B860" s="7"/>
      <c r="C860" s="12"/>
      <c r="D860" s="12"/>
      <c r="E860" s="8">
        <f t="shared" si="26"/>
        <v>0</v>
      </c>
      <c r="F860" s="7">
        <f t="shared" si="27"/>
        <v>0</v>
      </c>
    </row>
    <row r="861" spans="1:6" x14ac:dyDescent="0.25">
      <c r="A861" s="11"/>
      <c r="B861" s="7"/>
      <c r="C861" s="12"/>
      <c r="D861" s="12"/>
      <c r="E861" s="8">
        <f t="shared" si="26"/>
        <v>0</v>
      </c>
      <c r="F861" s="7">
        <f t="shared" si="27"/>
        <v>0</v>
      </c>
    </row>
    <row r="862" spans="1:6" x14ac:dyDescent="0.25">
      <c r="A862" s="11"/>
      <c r="B862" s="7"/>
      <c r="C862" s="12"/>
      <c r="D862" s="12"/>
      <c r="E862" s="8">
        <f t="shared" si="26"/>
        <v>0</v>
      </c>
      <c r="F862" s="7">
        <f t="shared" si="27"/>
        <v>0</v>
      </c>
    </row>
    <row r="863" spans="1:6" x14ac:dyDescent="0.25">
      <c r="A863" s="11"/>
      <c r="B863" s="7"/>
      <c r="C863" s="12"/>
      <c r="D863" s="12"/>
      <c r="E863" s="8">
        <f t="shared" si="26"/>
        <v>0</v>
      </c>
      <c r="F863" s="7">
        <f t="shared" si="27"/>
        <v>0</v>
      </c>
    </row>
    <row r="864" spans="1:6" x14ac:dyDescent="0.25">
      <c r="A864" s="11"/>
      <c r="B864" s="7"/>
      <c r="C864" s="12"/>
      <c r="D864" s="12"/>
      <c r="E864" s="8">
        <f t="shared" si="26"/>
        <v>0</v>
      </c>
      <c r="F864" s="7">
        <f t="shared" si="27"/>
        <v>0</v>
      </c>
    </row>
    <row r="865" spans="1:6" x14ac:dyDescent="0.25">
      <c r="A865" s="11"/>
      <c r="B865" s="7"/>
      <c r="C865" s="12"/>
      <c r="D865" s="12"/>
      <c r="E865" s="8">
        <f t="shared" si="26"/>
        <v>0</v>
      </c>
      <c r="F865" s="7">
        <f t="shared" si="27"/>
        <v>0</v>
      </c>
    </row>
    <row r="866" spans="1:6" x14ac:dyDescent="0.25">
      <c r="A866" s="11"/>
      <c r="B866" s="7"/>
      <c r="C866" s="12"/>
      <c r="D866" s="12"/>
      <c r="E866" s="8">
        <f t="shared" si="26"/>
        <v>0</v>
      </c>
      <c r="F866" s="7">
        <f t="shared" si="27"/>
        <v>0</v>
      </c>
    </row>
    <row r="867" spans="1:6" x14ac:dyDescent="0.25">
      <c r="A867" s="11"/>
      <c r="B867" s="7"/>
      <c r="C867" s="12"/>
      <c r="D867" s="12"/>
      <c r="E867" s="8">
        <f t="shared" si="26"/>
        <v>0</v>
      </c>
      <c r="F867" s="7">
        <f t="shared" si="27"/>
        <v>0</v>
      </c>
    </row>
    <row r="868" spans="1:6" x14ac:dyDescent="0.25">
      <c r="A868" s="11"/>
      <c r="B868" s="7"/>
      <c r="C868" s="12"/>
      <c r="D868" s="12"/>
      <c r="E868" s="8">
        <f t="shared" si="26"/>
        <v>0</v>
      </c>
      <c r="F868" s="7">
        <f t="shared" si="27"/>
        <v>0</v>
      </c>
    </row>
    <row r="869" spans="1:6" x14ac:dyDescent="0.25">
      <c r="A869" s="11"/>
      <c r="B869" s="7"/>
      <c r="C869" s="12"/>
      <c r="D869" s="12"/>
      <c r="E869" s="8">
        <f t="shared" si="26"/>
        <v>0</v>
      </c>
      <c r="F869" s="7">
        <f t="shared" si="27"/>
        <v>0</v>
      </c>
    </row>
    <row r="870" spans="1:6" x14ac:dyDescent="0.25">
      <c r="A870" s="11"/>
      <c r="B870" s="7"/>
      <c r="C870" s="12"/>
      <c r="D870" s="12"/>
      <c r="E870" s="8">
        <f t="shared" si="26"/>
        <v>0</v>
      </c>
      <c r="F870" s="7">
        <f t="shared" si="27"/>
        <v>0</v>
      </c>
    </row>
    <row r="871" spans="1:6" x14ac:dyDescent="0.25">
      <c r="A871" s="11"/>
      <c r="B871" s="7"/>
      <c r="C871" s="12"/>
      <c r="D871" s="12"/>
      <c r="E871" s="8">
        <f t="shared" si="26"/>
        <v>0</v>
      </c>
      <c r="F871" s="7">
        <f t="shared" si="27"/>
        <v>0</v>
      </c>
    </row>
    <row r="872" spans="1:6" x14ac:dyDescent="0.25">
      <c r="A872" s="11"/>
      <c r="B872" s="7"/>
      <c r="C872" s="12"/>
      <c r="D872" s="12"/>
      <c r="E872" s="8">
        <f t="shared" si="26"/>
        <v>0</v>
      </c>
      <c r="F872" s="7">
        <f t="shared" si="27"/>
        <v>0</v>
      </c>
    </row>
    <row r="873" spans="1:6" x14ac:dyDescent="0.25">
      <c r="A873" s="11"/>
      <c r="B873" s="7"/>
      <c r="C873" s="12"/>
      <c r="D873" s="12"/>
      <c r="E873" s="8">
        <f t="shared" si="26"/>
        <v>0</v>
      </c>
      <c r="F873" s="7">
        <f t="shared" si="27"/>
        <v>0</v>
      </c>
    </row>
    <row r="874" spans="1:6" x14ac:dyDescent="0.25">
      <c r="A874" s="11"/>
      <c r="B874" s="7"/>
      <c r="C874" s="12"/>
      <c r="D874" s="12"/>
      <c r="E874" s="8">
        <f t="shared" si="26"/>
        <v>0</v>
      </c>
      <c r="F874" s="7">
        <f t="shared" si="27"/>
        <v>0</v>
      </c>
    </row>
    <row r="875" spans="1:6" x14ac:dyDescent="0.25">
      <c r="A875" s="11"/>
      <c r="B875" s="7"/>
      <c r="C875" s="12"/>
      <c r="D875" s="12"/>
      <c r="E875" s="8">
        <f t="shared" si="26"/>
        <v>0</v>
      </c>
      <c r="F875" s="7">
        <f t="shared" si="27"/>
        <v>0</v>
      </c>
    </row>
    <row r="876" spans="1:6" x14ac:dyDescent="0.25">
      <c r="A876" s="11"/>
      <c r="B876" s="7"/>
      <c r="C876" s="12"/>
      <c r="D876" s="12"/>
      <c r="E876" s="8">
        <f t="shared" si="26"/>
        <v>0</v>
      </c>
      <c r="F876" s="7">
        <f t="shared" si="27"/>
        <v>0</v>
      </c>
    </row>
    <row r="877" spans="1:6" x14ac:dyDescent="0.25">
      <c r="A877" s="11"/>
      <c r="B877" s="7"/>
      <c r="C877" s="12"/>
      <c r="D877" s="12"/>
      <c r="E877" s="8">
        <f t="shared" si="26"/>
        <v>0</v>
      </c>
      <c r="F877" s="7">
        <f t="shared" si="27"/>
        <v>0</v>
      </c>
    </row>
    <row r="878" spans="1:6" x14ac:dyDescent="0.25">
      <c r="A878" s="11"/>
      <c r="B878" s="7"/>
      <c r="C878" s="12"/>
      <c r="D878" s="12"/>
      <c r="E878" s="8">
        <f t="shared" si="26"/>
        <v>0</v>
      </c>
      <c r="F878" s="7">
        <f t="shared" si="27"/>
        <v>0</v>
      </c>
    </row>
    <row r="879" spans="1:6" x14ac:dyDescent="0.25">
      <c r="A879" s="11"/>
      <c r="B879" s="7"/>
      <c r="C879" s="12"/>
      <c r="D879" s="12"/>
      <c r="E879" s="8">
        <f t="shared" si="26"/>
        <v>0</v>
      </c>
      <c r="F879" s="7">
        <f t="shared" si="27"/>
        <v>0</v>
      </c>
    </row>
    <row r="880" spans="1:6" x14ac:dyDescent="0.25">
      <c r="A880" s="11"/>
      <c r="B880" s="7"/>
      <c r="C880" s="12"/>
      <c r="D880" s="12"/>
      <c r="E880" s="8">
        <f t="shared" si="26"/>
        <v>0</v>
      </c>
      <c r="F880" s="7">
        <f t="shared" si="27"/>
        <v>0</v>
      </c>
    </row>
    <row r="881" spans="1:6" x14ac:dyDescent="0.25">
      <c r="A881" s="11"/>
      <c r="B881" s="7"/>
      <c r="C881" s="12"/>
      <c r="D881" s="12"/>
      <c r="E881" s="8">
        <f t="shared" si="26"/>
        <v>0</v>
      </c>
      <c r="F881" s="7">
        <f t="shared" si="27"/>
        <v>0</v>
      </c>
    </row>
    <row r="882" spans="1:6" x14ac:dyDescent="0.25">
      <c r="A882" s="11"/>
      <c r="B882" s="7"/>
      <c r="C882" s="12"/>
      <c r="D882" s="12"/>
      <c r="E882" s="8">
        <f t="shared" si="26"/>
        <v>0</v>
      </c>
      <c r="F882" s="7">
        <f t="shared" si="27"/>
        <v>0</v>
      </c>
    </row>
    <row r="883" spans="1:6" x14ac:dyDescent="0.25">
      <c r="A883" s="11"/>
      <c r="B883" s="7"/>
      <c r="C883" s="12"/>
      <c r="D883" s="12"/>
      <c r="E883" s="8">
        <f t="shared" si="26"/>
        <v>0</v>
      </c>
      <c r="F883" s="7">
        <f t="shared" si="27"/>
        <v>0</v>
      </c>
    </row>
    <row r="884" spans="1:6" x14ac:dyDescent="0.25">
      <c r="A884" s="11"/>
      <c r="B884" s="7"/>
      <c r="C884" s="12"/>
      <c r="D884" s="12"/>
      <c r="E884" s="8">
        <f t="shared" si="26"/>
        <v>0</v>
      </c>
      <c r="F884" s="7">
        <f t="shared" si="27"/>
        <v>0</v>
      </c>
    </row>
    <row r="885" spans="1:6" x14ac:dyDescent="0.25">
      <c r="A885" s="11"/>
      <c r="B885" s="7"/>
      <c r="C885" s="12"/>
      <c r="D885" s="12"/>
      <c r="E885" s="8">
        <f t="shared" si="26"/>
        <v>0</v>
      </c>
      <c r="F885" s="7">
        <f t="shared" si="27"/>
        <v>0</v>
      </c>
    </row>
    <row r="886" spans="1:6" x14ac:dyDescent="0.25">
      <c r="A886" s="11"/>
      <c r="B886" s="7"/>
      <c r="C886" s="12"/>
      <c r="D886" s="12"/>
      <c r="E886" s="8">
        <f t="shared" si="26"/>
        <v>0</v>
      </c>
      <c r="F886" s="7">
        <f t="shared" si="27"/>
        <v>0</v>
      </c>
    </row>
    <row r="887" spans="1:6" x14ac:dyDescent="0.25">
      <c r="A887" s="11"/>
      <c r="B887" s="7"/>
      <c r="C887" s="12"/>
      <c r="D887" s="12"/>
      <c r="E887" s="8">
        <f t="shared" si="26"/>
        <v>0</v>
      </c>
      <c r="F887" s="7">
        <f t="shared" si="27"/>
        <v>0</v>
      </c>
    </row>
    <row r="888" spans="1:6" x14ac:dyDescent="0.25">
      <c r="A888" s="11"/>
      <c r="B888" s="7"/>
      <c r="C888" s="12"/>
      <c r="D888" s="12"/>
      <c r="E888" s="8">
        <f t="shared" si="26"/>
        <v>0</v>
      </c>
      <c r="F888" s="7">
        <f t="shared" si="27"/>
        <v>0</v>
      </c>
    </row>
    <row r="889" spans="1:6" x14ac:dyDescent="0.25">
      <c r="A889" s="11"/>
      <c r="B889" s="7"/>
      <c r="C889" s="12"/>
      <c r="D889" s="12"/>
      <c r="E889" s="8">
        <f t="shared" si="26"/>
        <v>0</v>
      </c>
      <c r="F889" s="7">
        <f t="shared" si="27"/>
        <v>0</v>
      </c>
    </row>
    <row r="890" spans="1:6" x14ac:dyDescent="0.25">
      <c r="A890" s="11"/>
      <c r="B890" s="7"/>
      <c r="C890" s="12"/>
      <c r="D890" s="12"/>
      <c r="E890" s="8">
        <f t="shared" si="26"/>
        <v>0</v>
      </c>
      <c r="F890" s="7">
        <f t="shared" si="27"/>
        <v>0</v>
      </c>
    </row>
    <row r="891" spans="1:6" x14ac:dyDescent="0.25">
      <c r="A891" s="11"/>
      <c r="B891" s="7"/>
      <c r="C891" s="12"/>
      <c r="D891" s="12"/>
      <c r="E891" s="8">
        <f t="shared" si="26"/>
        <v>0</v>
      </c>
      <c r="F891" s="7">
        <f t="shared" si="27"/>
        <v>0</v>
      </c>
    </row>
    <row r="892" spans="1:6" x14ac:dyDescent="0.25">
      <c r="A892" s="11"/>
      <c r="B892" s="7"/>
      <c r="C892" s="12"/>
      <c r="D892" s="12"/>
      <c r="E892" s="8">
        <f t="shared" si="26"/>
        <v>0</v>
      </c>
      <c r="F892" s="7">
        <f t="shared" si="27"/>
        <v>0</v>
      </c>
    </row>
    <row r="893" spans="1:6" x14ac:dyDescent="0.25">
      <c r="A893" s="11"/>
      <c r="B893" s="7"/>
      <c r="C893" s="12"/>
      <c r="D893" s="12"/>
      <c r="E893" s="8">
        <f t="shared" si="26"/>
        <v>0</v>
      </c>
      <c r="F893" s="7">
        <f t="shared" si="27"/>
        <v>0</v>
      </c>
    </row>
    <row r="894" spans="1:6" x14ac:dyDescent="0.25">
      <c r="A894" s="11"/>
      <c r="B894" s="7"/>
      <c r="C894" s="12"/>
      <c r="D894" s="12"/>
      <c r="E894" s="8">
        <f t="shared" si="26"/>
        <v>0</v>
      </c>
      <c r="F894" s="7">
        <f t="shared" si="27"/>
        <v>0</v>
      </c>
    </row>
    <row r="895" spans="1:6" x14ac:dyDescent="0.25">
      <c r="A895" s="11"/>
      <c r="B895" s="7"/>
      <c r="C895" s="12"/>
      <c r="D895" s="12"/>
      <c r="E895" s="8">
        <f t="shared" si="26"/>
        <v>0</v>
      </c>
      <c r="F895" s="7">
        <f t="shared" si="27"/>
        <v>0</v>
      </c>
    </row>
    <row r="896" spans="1:6" x14ac:dyDescent="0.25">
      <c r="A896" s="11"/>
      <c r="B896" s="7"/>
      <c r="C896" s="12"/>
      <c r="D896" s="12"/>
      <c r="E896" s="8">
        <f t="shared" si="26"/>
        <v>0</v>
      </c>
      <c r="F896" s="7">
        <f t="shared" si="27"/>
        <v>0</v>
      </c>
    </row>
    <row r="897" spans="1:6" x14ac:dyDescent="0.25">
      <c r="A897" s="11"/>
      <c r="B897" s="7"/>
      <c r="C897" s="12"/>
      <c r="D897" s="12"/>
      <c r="E897" s="8">
        <f t="shared" si="26"/>
        <v>0</v>
      </c>
      <c r="F897" s="7">
        <f t="shared" si="27"/>
        <v>0</v>
      </c>
    </row>
    <row r="898" spans="1:6" x14ac:dyDescent="0.25">
      <c r="A898" s="11"/>
      <c r="B898" s="7"/>
      <c r="C898" s="12"/>
      <c r="D898" s="12"/>
      <c r="E898" s="8">
        <f t="shared" si="26"/>
        <v>0</v>
      </c>
      <c r="F898" s="7">
        <f t="shared" si="27"/>
        <v>0</v>
      </c>
    </row>
    <row r="899" spans="1:6" x14ac:dyDescent="0.25">
      <c r="A899" s="11"/>
      <c r="B899" s="7"/>
      <c r="C899" s="12"/>
      <c r="D899" s="12"/>
      <c r="E899" s="8">
        <f t="shared" si="26"/>
        <v>0</v>
      </c>
      <c r="F899" s="7">
        <f t="shared" si="27"/>
        <v>0</v>
      </c>
    </row>
    <row r="900" spans="1:6" x14ac:dyDescent="0.25">
      <c r="A900" s="11"/>
      <c r="B900" s="7"/>
      <c r="C900" s="12"/>
      <c r="D900" s="12"/>
      <c r="E900" s="8">
        <f t="shared" si="26"/>
        <v>0</v>
      </c>
      <c r="F900" s="7">
        <f t="shared" si="27"/>
        <v>0</v>
      </c>
    </row>
    <row r="901" spans="1:6" x14ac:dyDescent="0.25">
      <c r="A901" s="11"/>
      <c r="B901" s="7"/>
      <c r="C901" s="12"/>
      <c r="D901" s="12"/>
      <c r="E901" s="8">
        <f t="shared" ref="E901:E964" si="28">C901-D901</f>
        <v>0</v>
      </c>
      <c r="F901" s="7">
        <f t="shared" ref="F901:F964" si="29">B901*E901</f>
        <v>0</v>
      </c>
    </row>
    <row r="902" spans="1:6" x14ac:dyDescent="0.25">
      <c r="A902" s="11"/>
      <c r="B902" s="7"/>
      <c r="C902" s="12"/>
      <c r="D902" s="12"/>
      <c r="E902" s="8">
        <f t="shared" si="28"/>
        <v>0</v>
      </c>
      <c r="F902" s="7">
        <f t="shared" si="29"/>
        <v>0</v>
      </c>
    </row>
    <row r="903" spans="1:6" x14ac:dyDescent="0.25">
      <c r="A903" s="11"/>
      <c r="B903" s="7"/>
      <c r="C903" s="12"/>
      <c r="D903" s="12"/>
      <c r="E903" s="8">
        <f t="shared" si="28"/>
        <v>0</v>
      </c>
      <c r="F903" s="7">
        <f t="shared" si="29"/>
        <v>0</v>
      </c>
    </row>
    <row r="904" spans="1:6" x14ac:dyDescent="0.25">
      <c r="A904" s="11"/>
      <c r="B904" s="7"/>
      <c r="C904" s="12"/>
      <c r="D904" s="12"/>
      <c r="E904" s="8">
        <f t="shared" si="28"/>
        <v>0</v>
      </c>
      <c r="F904" s="7">
        <f t="shared" si="29"/>
        <v>0</v>
      </c>
    </row>
    <row r="905" spans="1:6" x14ac:dyDescent="0.25">
      <c r="A905" s="11"/>
      <c r="B905" s="7"/>
      <c r="C905" s="12"/>
      <c r="D905" s="12"/>
      <c r="E905" s="8">
        <f t="shared" si="28"/>
        <v>0</v>
      </c>
      <c r="F905" s="7">
        <f t="shared" si="29"/>
        <v>0</v>
      </c>
    </row>
    <row r="906" spans="1:6" x14ac:dyDescent="0.25">
      <c r="A906" s="11"/>
      <c r="B906" s="7"/>
      <c r="C906" s="12"/>
      <c r="D906" s="12"/>
      <c r="E906" s="8">
        <f t="shared" si="28"/>
        <v>0</v>
      </c>
      <c r="F906" s="7">
        <f t="shared" si="29"/>
        <v>0</v>
      </c>
    </row>
    <row r="907" spans="1:6" x14ac:dyDescent="0.25">
      <c r="A907" s="11"/>
      <c r="B907" s="7"/>
      <c r="C907" s="12"/>
      <c r="D907" s="12"/>
      <c r="E907" s="8">
        <f t="shared" si="28"/>
        <v>0</v>
      </c>
      <c r="F907" s="7">
        <f t="shared" si="29"/>
        <v>0</v>
      </c>
    </row>
    <row r="908" spans="1:6" x14ac:dyDescent="0.25">
      <c r="A908" s="11"/>
      <c r="B908" s="7"/>
      <c r="C908" s="12"/>
      <c r="D908" s="12"/>
      <c r="E908" s="8">
        <f t="shared" si="28"/>
        <v>0</v>
      </c>
      <c r="F908" s="7">
        <f t="shared" si="29"/>
        <v>0</v>
      </c>
    </row>
    <row r="909" spans="1:6" x14ac:dyDescent="0.25">
      <c r="A909" s="11"/>
      <c r="B909" s="7"/>
      <c r="C909" s="12"/>
      <c r="D909" s="12"/>
      <c r="E909" s="8">
        <f t="shared" si="28"/>
        <v>0</v>
      </c>
      <c r="F909" s="7">
        <f t="shared" si="29"/>
        <v>0</v>
      </c>
    </row>
    <row r="910" spans="1:6" x14ac:dyDescent="0.25">
      <c r="A910" s="11"/>
      <c r="B910" s="7"/>
      <c r="C910" s="12"/>
      <c r="D910" s="12"/>
      <c r="E910" s="8">
        <f t="shared" si="28"/>
        <v>0</v>
      </c>
      <c r="F910" s="7">
        <f t="shared" si="29"/>
        <v>0</v>
      </c>
    </row>
    <row r="911" spans="1:6" x14ac:dyDescent="0.25">
      <c r="A911" s="11"/>
      <c r="B911" s="7"/>
      <c r="C911" s="12"/>
      <c r="D911" s="12"/>
      <c r="E911" s="8">
        <f t="shared" si="28"/>
        <v>0</v>
      </c>
      <c r="F911" s="7">
        <f t="shared" si="29"/>
        <v>0</v>
      </c>
    </row>
    <row r="912" spans="1:6" x14ac:dyDescent="0.25">
      <c r="A912" s="11"/>
      <c r="B912" s="7"/>
      <c r="C912" s="12"/>
      <c r="D912" s="12"/>
      <c r="E912" s="8">
        <f t="shared" si="28"/>
        <v>0</v>
      </c>
      <c r="F912" s="7">
        <f t="shared" si="29"/>
        <v>0</v>
      </c>
    </row>
    <row r="913" spans="1:6" x14ac:dyDescent="0.25">
      <c r="A913" s="11"/>
      <c r="B913" s="7"/>
      <c r="C913" s="12"/>
      <c r="D913" s="12"/>
      <c r="E913" s="8">
        <f t="shared" si="28"/>
        <v>0</v>
      </c>
      <c r="F913" s="7">
        <f t="shared" si="29"/>
        <v>0</v>
      </c>
    </row>
    <row r="914" spans="1:6" x14ac:dyDescent="0.25">
      <c r="A914" s="11"/>
      <c r="B914" s="7"/>
      <c r="C914" s="12"/>
      <c r="D914" s="12"/>
      <c r="E914" s="8">
        <f t="shared" si="28"/>
        <v>0</v>
      </c>
      <c r="F914" s="7">
        <f t="shared" si="29"/>
        <v>0</v>
      </c>
    </row>
    <row r="915" spans="1:6" x14ac:dyDescent="0.25">
      <c r="A915" s="11"/>
      <c r="B915" s="7"/>
      <c r="C915" s="12"/>
      <c r="D915" s="12"/>
      <c r="E915" s="8">
        <f t="shared" si="28"/>
        <v>0</v>
      </c>
      <c r="F915" s="7">
        <f t="shared" si="29"/>
        <v>0</v>
      </c>
    </row>
    <row r="916" spans="1:6" x14ac:dyDescent="0.25">
      <c r="A916" s="11"/>
      <c r="B916" s="7"/>
      <c r="C916" s="12"/>
      <c r="D916" s="12"/>
      <c r="E916" s="8">
        <f t="shared" si="28"/>
        <v>0</v>
      </c>
      <c r="F916" s="7">
        <f t="shared" si="29"/>
        <v>0</v>
      </c>
    </row>
    <row r="917" spans="1:6" x14ac:dyDescent="0.25">
      <c r="A917" s="11"/>
      <c r="B917" s="7"/>
      <c r="C917" s="12"/>
      <c r="D917" s="12"/>
      <c r="E917" s="8">
        <f t="shared" si="28"/>
        <v>0</v>
      </c>
      <c r="F917" s="7">
        <f t="shared" si="29"/>
        <v>0</v>
      </c>
    </row>
    <row r="918" spans="1:6" x14ac:dyDescent="0.25">
      <c r="A918" s="11"/>
      <c r="B918" s="7"/>
      <c r="C918" s="12"/>
      <c r="D918" s="12"/>
      <c r="E918" s="8">
        <f t="shared" si="28"/>
        <v>0</v>
      </c>
      <c r="F918" s="7">
        <f t="shared" si="29"/>
        <v>0</v>
      </c>
    </row>
    <row r="919" spans="1:6" x14ac:dyDescent="0.25">
      <c r="A919" s="11"/>
      <c r="B919" s="7"/>
      <c r="C919" s="12"/>
      <c r="D919" s="12"/>
      <c r="E919" s="8">
        <f t="shared" si="28"/>
        <v>0</v>
      </c>
      <c r="F919" s="7">
        <f t="shared" si="29"/>
        <v>0</v>
      </c>
    </row>
    <row r="920" spans="1:6" x14ac:dyDescent="0.25">
      <c r="A920" s="11"/>
      <c r="B920" s="7"/>
      <c r="C920" s="12"/>
      <c r="D920" s="12"/>
      <c r="E920" s="8">
        <f t="shared" si="28"/>
        <v>0</v>
      </c>
      <c r="F920" s="7">
        <f t="shared" si="29"/>
        <v>0</v>
      </c>
    </row>
    <row r="921" spans="1:6" x14ac:dyDescent="0.25">
      <c r="A921" s="11"/>
      <c r="B921" s="7"/>
      <c r="C921" s="12"/>
      <c r="D921" s="12"/>
      <c r="E921" s="8">
        <f t="shared" si="28"/>
        <v>0</v>
      </c>
      <c r="F921" s="7">
        <f t="shared" si="29"/>
        <v>0</v>
      </c>
    </row>
    <row r="922" spans="1:6" x14ac:dyDescent="0.25">
      <c r="A922" s="11"/>
      <c r="B922" s="7"/>
      <c r="C922" s="12"/>
      <c r="D922" s="12"/>
      <c r="E922" s="8">
        <f t="shared" si="28"/>
        <v>0</v>
      </c>
      <c r="F922" s="7">
        <f t="shared" si="29"/>
        <v>0</v>
      </c>
    </row>
    <row r="923" spans="1:6" x14ac:dyDescent="0.25">
      <c r="A923" s="11"/>
      <c r="B923" s="7"/>
      <c r="C923" s="12"/>
      <c r="D923" s="12"/>
      <c r="E923" s="8">
        <f t="shared" si="28"/>
        <v>0</v>
      </c>
      <c r="F923" s="7">
        <f t="shared" si="29"/>
        <v>0</v>
      </c>
    </row>
    <row r="924" spans="1:6" x14ac:dyDescent="0.25">
      <c r="A924" s="11"/>
      <c r="B924" s="7"/>
      <c r="C924" s="12"/>
      <c r="D924" s="12"/>
      <c r="E924" s="8">
        <f t="shared" si="28"/>
        <v>0</v>
      </c>
      <c r="F924" s="7">
        <f t="shared" si="29"/>
        <v>0</v>
      </c>
    </row>
    <row r="925" spans="1:6" x14ac:dyDescent="0.25">
      <c r="A925" s="11"/>
      <c r="B925" s="7"/>
      <c r="C925" s="12"/>
      <c r="D925" s="12"/>
      <c r="E925" s="8">
        <f t="shared" si="28"/>
        <v>0</v>
      </c>
      <c r="F925" s="7">
        <f t="shared" si="29"/>
        <v>0</v>
      </c>
    </row>
    <row r="926" spans="1:6" x14ac:dyDescent="0.25">
      <c r="A926" s="11"/>
      <c r="B926" s="7"/>
      <c r="C926" s="12"/>
      <c r="D926" s="12"/>
      <c r="E926" s="8">
        <f t="shared" si="28"/>
        <v>0</v>
      </c>
      <c r="F926" s="7">
        <f t="shared" si="29"/>
        <v>0</v>
      </c>
    </row>
    <row r="927" spans="1:6" x14ac:dyDescent="0.25">
      <c r="A927" s="11"/>
      <c r="B927" s="7"/>
      <c r="C927" s="12"/>
      <c r="D927" s="12"/>
      <c r="E927" s="8">
        <f t="shared" si="28"/>
        <v>0</v>
      </c>
      <c r="F927" s="7">
        <f t="shared" si="29"/>
        <v>0</v>
      </c>
    </row>
    <row r="928" spans="1:6" x14ac:dyDescent="0.25">
      <c r="A928" s="11"/>
      <c r="B928" s="7"/>
      <c r="C928" s="12"/>
      <c r="D928" s="12"/>
      <c r="E928" s="8">
        <f t="shared" si="28"/>
        <v>0</v>
      </c>
      <c r="F928" s="7">
        <f t="shared" si="29"/>
        <v>0</v>
      </c>
    </row>
    <row r="929" spans="1:6" x14ac:dyDescent="0.25">
      <c r="A929" s="11"/>
      <c r="B929" s="7"/>
      <c r="C929" s="12"/>
      <c r="D929" s="12"/>
      <c r="E929" s="8">
        <f t="shared" si="28"/>
        <v>0</v>
      </c>
      <c r="F929" s="7">
        <f t="shared" si="29"/>
        <v>0</v>
      </c>
    </row>
    <row r="930" spans="1:6" x14ac:dyDescent="0.25">
      <c r="A930" s="11"/>
      <c r="B930" s="7"/>
      <c r="C930" s="12"/>
      <c r="D930" s="12"/>
      <c r="E930" s="8">
        <f t="shared" si="28"/>
        <v>0</v>
      </c>
      <c r="F930" s="7">
        <f t="shared" si="29"/>
        <v>0</v>
      </c>
    </row>
    <row r="931" spans="1:6" x14ac:dyDescent="0.25">
      <c r="A931" s="11"/>
      <c r="B931" s="7"/>
      <c r="C931" s="12"/>
      <c r="D931" s="12"/>
      <c r="E931" s="8">
        <f t="shared" si="28"/>
        <v>0</v>
      </c>
      <c r="F931" s="7">
        <f t="shared" si="29"/>
        <v>0</v>
      </c>
    </row>
    <row r="932" spans="1:6" x14ac:dyDescent="0.25">
      <c r="A932" s="11"/>
      <c r="B932" s="7"/>
      <c r="C932" s="12"/>
      <c r="D932" s="12"/>
      <c r="E932" s="8">
        <f t="shared" si="28"/>
        <v>0</v>
      </c>
      <c r="F932" s="7">
        <f t="shared" si="29"/>
        <v>0</v>
      </c>
    </row>
    <row r="933" spans="1:6" x14ac:dyDescent="0.25">
      <c r="A933" s="11"/>
      <c r="B933" s="7"/>
      <c r="C933" s="12"/>
      <c r="D933" s="12"/>
      <c r="E933" s="8">
        <f t="shared" si="28"/>
        <v>0</v>
      </c>
      <c r="F933" s="7">
        <f t="shared" si="29"/>
        <v>0</v>
      </c>
    </row>
    <row r="934" spans="1:6" x14ac:dyDescent="0.25">
      <c r="A934" s="11"/>
      <c r="B934" s="7"/>
      <c r="C934" s="12"/>
      <c r="D934" s="12"/>
      <c r="E934" s="8">
        <f t="shared" si="28"/>
        <v>0</v>
      </c>
      <c r="F934" s="7">
        <f t="shared" si="29"/>
        <v>0</v>
      </c>
    </row>
    <row r="935" spans="1:6" x14ac:dyDescent="0.25">
      <c r="A935" s="11"/>
      <c r="B935" s="7"/>
      <c r="C935" s="12"/>
      <c r="D935" s="12"/>
      <c r="E935" s="8">
        <f t="shared" si="28"/>
        <v>0</v>
      </c>
      <c r="F935" s="7">
        <f t="shared" si="29"/>
        <v>0</v>
      </c>
    </row>
    <row r="936" spans="1:6" x14ac:dyDescent="0.25">
      <c r="A936" s="11"/>
      <c r="B936" s="7"/>
      <c r="C936" s="12"/>
      <c r="D936" s="12"/>
      <c r="E936" s="8">
        <f t="shared" si="28"/>
        <v>0</v>
      </c>
      <c r="F936" s="7">
        <f t="shared" si="29"/>
        <v>0</v>
      </c>
    </row>
    <row r="937" spans="1:6" x14ac:dyDescent="0.25">
      <c r="A937" s="11"/>
      <c r="B937" s="7"/>
      <c r="C937" s="12"/>
      <c r="D937" s="12"/>
      <c r="E937" s="8">
        <f t="shared" si="28"/>
        <v>0</v>
      </c>
      <c r="F937" s="7">
        <f t="shared" si="29"/>
        <v>0</v>
      </c>
    </row>
    <row r="938" spans="1:6" x14ac:dyDescent="0.25">
      <c r="A938" s="11"/>
      <c r="B938" s="7"/>
      <c r="C938" s="12"/>
      <c r="D938" s="12"/>
      <c r="E938" s="8">
        <f t="shared" si="28"/>
        <v>0</v>
      </c>
      <c r="F938" s="7">
        <f t="shared" si="29"/>
        <v>0</v>
      </c>
    </row>
    <row r="939" spans="1:6" x14ac:dyDescent="0.25">
      <c r="A939" s="11"/>
      <c r="B939" s="7"/>
      <c r="C939" s="12"/>
      <c r="D939" s="12"/>
      <c r="E939" s="8">
        <f t="shared" si="28"/>
        <v>0</v>
      </c>
      <c r="F939" s="7">
        <f t="shared" si="29"/>
        <v>0</v>
      </c>
    </row>
    <row r="940" spans="1:6" x14ac:dyDescent="0.25">
      <c r="A940" s="11"/>
      <c r="B940" s="7"/>
      <c r="C940" s="12"/>
      <c r="D940" s="12"/>
      <c r="E940" s="8">
        <f t="shared" si="28"/>
        <v>0</v>
      </c>
      <c r="F940" s="7">
        <f t="shared" si="29"/>
        <v>0</v>
      </c>
    </row>
    <row r="941" spans="1:6" x14ac:dyDescent="0.25">
      <c r="A941" s="11"/>
      <c r="B941" s="7"/>
      <c r="C941" s="12"/>
      <c r="D941" s="12"/>
      <c r="E941" s="8">
        <f t="shared" si="28"/>
        <v>0</v>
      </c>
      <c r="F941" s="7">
        <f t="shared" si="29"/>
        <v>0</v>
      </c>
    </row>
    <row r="942" spans="1:6" x14ac:dyDescent="0.25">
      <c r="A942" s="11"/>
      <c r="B942" s="7"/>
      <c r="C942" s="12"/>
      <c r="D942" s="12"/>
      <c r="E942" s="8">
        <f t="shared" si="28"/>
        <v>0</v>
      </c>
      <c r="F942" s="7">
        <f t="shared" si="29"/>
        <v>0</v>
      </c>
    </row>
    <row r="943" spans="1:6" x14ac:dyDescent="0.25">
      <c r="A943" s="11"/>
      <c r="B943" s="7"/>
      <c r="C943" s="12"/>
      <c r="D943" s="12"/>
      <c r="E943" s="8">
        <f t="shared" si="28"/>
        <v>0</v>
      </c>
      <c r="F943" s="7">
        <f t="shared" si="29"/>
        <v>0</v>
      </c>
    </row>
    <row r="944" spans="1:6" x14ac:dyDescent="0.25">
      <c r="A944" s="11"/>
      <c r="B944" s="7"/>
      <c r="C944" s="12"/>
      <c r="D944" s="12"/>
      <c r="E944" s="8">
        <f t="shared" si="28"/>
        <v>0</v>
      </c>
      <c r="F944" s="7">
        <f t="shared" si="29"/>
        <v>0</v>
      </c>
    </row>
    <row r="945" spans="1:6" x14ac:dyDescent="0.25">
      <c r="A945" s="11"/>
      <c r="B945" s="7"/>
      <c r="C945" s="12"/>
      <c r="D945" s="12"/>
      <c r="E945" s="8">
        <f t="shared" si="28"/>
        <v>0</v>
      </c>
      <c r="F945" s="7">
        <f t="shared" si="29"/>
        <v>0</v>
      </c>
    </row>
    <row r="946" spans="1:6" x14ac:dyDescent="0.25">
      <c r="A946" s="11"/>
      <c r="B946" s="7"/>
      <c r="C946" s="12"/>
      <c r="D946" s="12"/>
      <c r="E946" s="8">
        <f t="shared" si="28"/>
        <v>0</v>
      </c>
      <c r="F946" s="7">
        <f t="shared" si="29"/>
        <v>0</v>
      </c>
    </row>
    <row r="947" spans="1:6" x14ac:dyDescent="0.25">
      <c r="A947" s="11"/>
      <c r="B947" s="7"/>
      <c r="C947" s="12"/>
      <c r="D947" s="12"/>
      <c r="E947" s="8">
        <f t="shared" si="28"/>
        <v>0</v>
      </c>
      <c r="F947" s="7">
        <f t="shared" si="29"/>
        <v>0</v>
      </c>
    </row>
    <row r="948" spans="1:6" x14ac:dyDescent="0.25">
      <c r="A948" s="11"/>
      <c r="B948" s="7"/>
      <c r="C948" s="12"/>
      <c r="D948" s="12"/>
      <c r="E948" s="8">
        <f t="shared" si="28"/>
        <v>0</v>
      </c>
      <c r="F948" s="7">
        <f t="shared" si="29"/>
        <v>0</v>
      </c>
    </row>
    <row r="949" spans="1:6" x14ac:dyDescent="0.25">
      <c r="A949" s="11"/>
      <c r="B949" s="7"/>
      <c r="C949" s="12"/>
      <c r="D949" s="12"/>
      <c r="E949" s="8">
        <f t="shared" si="28"/>
        <v>0</v>
      </c>
      <c r="F949" s="7">
        <f t="shared" si="29"/>
        <v>0</v>
      </c>
    </row>
    <row r="950" spans="1:6" x14ac:dyDescent="0.25">
      <c r="A950" s="11"/>
      <c r="B950" s="7"/>
      <c r="C950" s="12"/>
      <c r="D950" s="12"/>
      <c r="E950" s="8">
        <f t="shared" si="28"/>
        <v>0</v>
      </c>
      <c r="F950" s="7">
        <f t="shared" si="29"/>
        <v>0</v>
      </c>
    </row>
    <row r="951" spans="1:6" x14ac:dyDescent="0.25">
      <c r="A951" s="11"/>
      <c r="B951" s="7"/>
      <c r="C951" s="12"/>
      <c r="D951" s="12"/>
      <c r="E951" s="8">
        <f t="shared" si="28"/>
        <v>0</v>
      </c>
      <c r="F951" s="7">
        <f t="shared" si="29"/>
        <v>0</v>
      </c>
    </row>
    <row r="952" spans="1:6" x14ac:dyDescent="0.25">
      <c r="A952" s="11"/>
      <c r="B952" s="7"/>
      <c r="C952" s="12"/>
      <c r="D952" s="12"/>
      <c r="E952" s="8">
        <f t="shared" si="28"/>
        <v>0</v>
      </c>
      <c r="F952" s="7">
        <f t="shared" si="29"/>
        <v>0</v>
      </c>
    </row>
    <row r="953" spans="1:6" x14ac:dyDescent="0.25">
      <c r="A953" s="11"/>
      <c r="B953" s="7"/>
      <c r="C953" s="12"/>
      <c r="D953" s="12"/>
      <c r="E953" s="8">
        <f t="shared" si="28"/>
        <v>0</v>
      </c>
      <c r="F953" s="7">
        <f t="shared" si="29"/>
        <v>0</v>
      </c>
    </row>
    <row r="954" spans="1:6" x14ac:dyDescent="0.25">
      <c r="A954" s="11"/>
      <c r="B954" s="7"/>
      <c r="C954" s="12"/>
      <c r="D954" s="12"/>
      <c r="E954" s="8">
        <f t="shared" si="28"/>
        <v>0</v>
      </c>
      <c r="F954" s="7">
        <f t="shared" si="29"/>
        <v>0</v>
      </c>
    </row>
    <row r="955" spans="1:6" x14ac:dyDescent="0.25">
      <c r="A955" s="11"/>
      <c r="B955" s="7"/>
      <c r="C955" s="12"/>
      <c r="D955" s="12"/>
      <c r="E955" s="8">
        <f t="shared" si="28"/>
        <v>0</v>
      </c>
      <c r="F955" s="7">
        <f t="shared" si="29"/>
        <v>0</v>
      </c>
    </row>
    <row r="956" spans="1:6" x14ac:dyDescent="0.25">
      <c r="A956" s="11"/>
      <c r="B956" s="7"/>
      <c r="C956" s="12"/>
      <c r="D956" s="12"/>
      <c r="E956" s="8">
        <f t="shared" si="28"/>
        <v>0</v>
      </c>
      <c r="F956" s="7">
        <f t="shared" si="29"/>
        <v>0</v>
      </c>
    </row>
    <row r="957" spans="1:6" x14ac:dyDescent="0.25">
      <c r="A957" s="11"/>
      <c r="B957" s="7"/>
      <c r="C957" s="12"/>
      <c r="D957" s="12"/>
      <c r="E957" s="8">
        <f t="shared" si="28"/>
        <v>0</v>
      </c>
      <c r="F957" s="7">
        <f t="shared" si="29"/>
        <v>0</v>
      </c>
    </row>
    <row r="958" spans="1:6" x14ac:dyDescent="0.25">
      <c r="A958" s="11"/>
      <c r="B958" s="7"/>
      <c r="C958" s="12"/>
      <c r="D958" s="12"/>
      <c r="E958" s="8">
        <f t="shared" si="28"/>
        <v>0</v>
      </c>
      <c r="F958" s="7">
        <f t="shared" si="29"/>
        <v>0</v>
      </c>
    </row>
    <row r="959" spans="1:6" x14ac:dyDescent="0.25">
      <c r="A959" s="11"/>
      <c r="B959" s="7"/>
      <c r="C959" s="12"/>
      <c r="D959" s="12"/>
      <c r="E959" s="8">
        <f t="shared" si="28"/>
        <v>0</v>
      </c>
      <c r="F959" s="7">
        <f t="shared" si="29"/>
        <v>0</v>
      </c>
    </row>
    <row r="960" spans="1:6" x14ac:dyDescent="0.25">
      <c r="A960" s="11"/>
      <c r="B960" s="7"/>
      <c r="C960" s="12"/>
      <c r="D960" s="12"/>
      <c r="E960" s="8">
        <f t="shared" si="28"/>
        <v>0</v>
      </c>
      <c r="F960" s="7">
        <f t="shared" si="29"/>
        <v>0</v>
      </c>
    </row>
    <row r="961" spans="1:6" x14ac:dyDescent="0.25">
      <c r="A961" s="11"/>
      <c r="B961" s="7"/>
      <c r="C961" s="12"/>
      <c r="D961" s="12"/>
      <c r="E961" s="8">
        <f t="shared" si="28"/>
        <v>0</v>
      </c>
      <c r="F961" s="7">
        <f t="shared" si="29"/>
        <v>0</v>
      </c>
    </row>
    <row r="962" spans="1:6" x14ac:dyDescent="0.25">
      <c r="A962" s="11"/>
      <c r="B962" s="7"/>
      <c r="C962" s="12"/>
      <c r="D962" s="12"/>
      <c r="E962" s="8">
        <f t="shared" si="28"/>
        <v>0</v>
      </c>
      <c r="F962" s="7">
        <f t="shared" si="29"/>
        <v>0</v>
      </c>
    </row>
    <row r="963" spans="1:6" x14ac:dyDescent="0.25">
      <c r="A963" s="11"/>
      <c r="B963" s="7"/>
      <c r="C963" s="12"/>
      <c r="D963" s="12"/>
      <c r="E963" s="8">
        <f t="shared" si="28"/>
        <v>0</v>
      </c>
      <c r="F963" s="7">
        <f t="shared" si="29"/>
        <v>0</v>
      </c>
    </row>
    <row r="964" spans="1:6" x14ac:dyDescent="0.25">
      <c r="A964" s="11"/>
      <c r="B964" s="7"/>
      <c r="C964" s="12"/>
      <c r="D964" s="12"/>
      <c r="E964" s="8">
        <f t="shared" si="28"/>
        <v>0</v>
      </c>
      <c r="F964" s="7">
        <f t="shared" si="29"/>
        <v>0</v>
      </c>
    </row>
    <row r="965" spans="1:6" x14ac:dyDescent="0.25">
      <c r="A965" s="11"/>
      <c r="B965" s="7"/>
      <c r="C965" s="12"/>
      <c r="D965" s="12"/>
      <c r="E965" s="8">
        <f t="shared" ref="E965:E1028" si="30">C965-D965</f>
        <v>0</v>
      </c>
      <c r="F965" s="7">
        <f t="shared" ref="F965:F1028" si="31">B965*E965</f>
        <v>0</v>
      </c>
    </row>
    <row r="966" spans="1:6" x14ac:dyDescent="0.25">
      <c r="A966" s="11"/>
      <c r="B966" s="7"/>
      <c r="C966" s="12"/>
      <c r="D966" s="12"/>
      <c r="E966" s="8">
        <f t="shared" si="30"/>
        <v>0</v>
      </c>
      <c r="F966" s="7">
        <f t="shared" si="31"/>
        <v>0</v>
      </c>
    </row>
    <row r="967" spans="1:6" x14ac:dyDescent="0.25">
      <c r="A967" s="11"/>
      <c r="B967" s="7"/>
      <c r="C967" s="12"/>
      <c r="D967" s="12"/>
      <c r="E967" s="8">
        <f t="shared" si="30"/>
        <v>0</v>
      </c>
      <c r="F967" s="7">
        <f t="shared" si="31"/>
        <v>0</v>
      </c>
    </row>
    <row r="968" spans="1:6" x14ac:dyDescent="0.25">
      <c r="A968" s="11"/>
      <c r="B968" s="7"/>
      <c r="C968" s="12"/>
      <c r="D968" s="12"/>
      <c r="E968" s="8">
        <f t="shared" si="30"/>
        <v>0</v>
      </c>
      <c r="F968" s="7">
        <f t="shared" si="31"/>
        <v>0</v>
      </c>
    </row>
    <row r="969" spans="1:6" x14ac:dyDescent="0.25">
      <c r="A969" s="11"/>
      <c r="B969" s="7"/>
      <c r="C969" s="12"/>
      <c r="D969" s="12"/>
      <c r="E969" s="8">
        <f t="shared" si="30"/>
        <v>0</v>
      </c>
      <c r="F969" s="7">
        <f t="shared" si="31"/>
        <v>0</v>
      </c>
    </row>
    <row r="970" spans="1:6" x14ac:dyDescent="0.25">
      <c r="A970" s="11"/>
      <c r="B970" s="7"/>
      <c r="C970" s="12"/>
      <c r="D970" s="12"/>
      <c r="E970" s="8">
        <f t="shared" si="30"/>
        <v>0</v>
      </c>
      <c r="F970" s="7">
        <f t="shared" si="31"/>
        <v>0</v>
      </c>
    </row>
    <row r="971" spans="1:6" x14ac:dyDescent="0.25">
      <c r="A971" s="11"/>
      <c r="B971" s="7"/>
      <c r="C971" s="12"/>
      <c r="D971" s="12"/>
      <c r="E971" s="8">
        <f t="shared" si="30"/>
        <v>0</v>
      </c>
      <c r="F971" s="7">
        <f t="shared" si="31"/>
        <v>0</v>
      </c>
    </row>
    <row r="972" spans="1:6" x14ac:dyDescent="0.25">
      <c r="A972" s="11"/>
      <c r="B972" s="7"/>
      <c r="C972" s="12"/>
      <c r="D972" s="12"/>
      <c r="E972" s="8">
        <f t="shared" si="30"/>
        <v>0</v>
      </c>
      <c r="F972" s="7">
        <f t="shared" si="31"/>
        <v>0</v>
      </c>
    </row>
    <row r="973" spans="1:6" x14ac:dyDescent="0.25">
      <c r="A973" s="11"/>
      <c r="B973" s="7"/>
      <c r="C973" s="12"/>
      <c r="D973" s="12"/>
      <c r="E973" s="8">
        <f t="shared" si="30"/>
        <v>0</v>
      </c>
      <c r="F973" s="7">
        <f t="shared" si="31"/>
        <v>0</v>
      </c>
    </row>
    <row r="974" spans="1:6" x14ac:dyDescent="0.25">
      <c r="A974" s="11"/>
      <c r="B974" s="7"/>
      <c r="C974" s="12"/>
      <c r="D974" s="12"/>
      <c r="E974" s="8">
        <f t="shared" si="30"/>
        <v>0</v>
      </c>
      <c r="F974" s="7">
        <f t="shared" si="31"/>
        <v>0</v>
      </c>
    </row>
    <row r="975" spans="1:6" x14ac:dyDescent="0.25">
      <c r="A975" s="11"/>
      <c r="B975" s="7"/>
      <c r="C975" s="12"/>
      <c r="D975" s="12"/>
      <c r="E975" s="8">
        <f t="shared" si="30"/>
        <v>0</v>
      </c>
      <c r="F975" s="7">
        <f t="shared" si="31"/>
        <v>0</v>
      </c>
    </row>
    <row r="976" spans="1:6" x14ac:dyDescent="0.25">
      <c r="A976" s="11"/>
      <c r="B976" s="7"/>
      <c r="C976" s="12"/>
      <c r="D976" s="12"/>
      <c r="E976" s="8">
        <f t="shared" si="30"/>
        <v>0</v>
      </c>
      <c r="F976" s="7">
        <f t="shared" si="31"/>
        <v>0</v>
      </c>
    </row>
    <row r="977" spans="1:6" x14ac:dyDescent="0.25">
      <c r="A977" s="11"/>
      <c r="B977" s="7"/>
      <c r="C977" s="12"/>
      <c r="D977" s="12"/>
      <c r="E977" s="8">
        <f t="shared" si="30"/>
        <v>0</v>
      </c>
      <c r="F977" s="7">
        <f t="shared" si="31"/>
        <v>0</v>
      </c>
    </row>
    <row r="978" spans="1:6" x14ac:dyDescent="0.25">
      <c r="A978" s="11"/>
      <c r="B978" s="7"/>
      <c r="C978" s="12"/>
      <c r="D978" s="12"/>
      <c r="E978" s="8">
        <f t="shared" si="30"/>
        <v>0</v>
      </c>
      <c r="F978" s="7">
        <f t="shared" si="31"/>
        <v>0</v>
      </c>
    </row>
    <row r="979" spans="1:6" x14ac:dyDescent="0.25">
      <c r="A979" s="11"/>
      <c r="B979" s="7"/>
      <c r="C979" s="12"/>
      <c r="D979" s="12"/>
      <c r="E979" s="8">
        <f t="shared" si="30"/>
        <v>0</v>
      </c>
      <c r="F979" s="7">
        <f t="shared" si="31"/>
        <v>0</v>
      </c>
    </row>
    <row r="980" spans="1:6" x14ac:dyDescent="0.25">
      <c r="A980" s="11"/>
      <c r="B980" s="7"/>
      <c r="C980" s="12"/>
      <c r="D980" s="12"/>
      <c r="E980" s="8">
        <f t="shared" si="30"/>
        <v>0</v>
      </c>
      <c r="F980" s="7">
        <f t="shared" si="31"/>
        <v>0</v>
      </c>
    </row>
    <row r="981" spans="1:6" x14ac:dyDescent="0.25">
      <c r="A981" s="11"/>
      <c r="B981" s="7"/>
      <c r="C981" s="12"/>
      <c r="D981" s="12"/>
      <c r="E981" s="8">
        <f t="shared" si="30"/>
        <v>0</v>
      </c>
      <c r="F981" s="7">
        <f t="shared" si="31"/>
        <v>0</v>
      </c>
    </row>
    <row r="982" spans="1:6" x14ac:dyDescent="0.25">
      <c r="A982" s="11"/>
      <c r="B982" s="7"/>
      <c r="C982" s="12"/>
      <c r="D982" s="12"/>
      <c r="E982" s="8">
        <f t="shared" si="30"/>
        <v>0</v>
      </c>
      <c r="F982" s="7">
        <f t="shared" si="31"/>
        <v>0</v>
      </c>
    </row>
    <row r="983" spans="1:6" x14ac:dyDescent="0.25">
      <c r="A983" s="11"/>
      <c r="B983" s="7"/>
      <c r="C983" s="12"/>
      <c r="D983" s="12"/>
      <c r="E983" s="8">
        <f t="shared" si="30"/>
        <v>0</v>
      </c>
      <c r="F983" s="7">
        <f t="shared" si="31"/>
        <v>0</v>
      </c>
    </row>
    <row r="984" spans="1:6" x14ac:dyDescent="0.25">
      <c r="A984" s="11"/>
      <c r="B984" s="7"/>
      <c r="C984" s="12"/>
      <c r="D984" s="12"/>
      <c r="E984" s="8">
        <f t="shared" si="30"/>
        <v>0</v>
      </c>
      <c r="F984" s="7">
        <f t="shared" si="31"/>
        <v>0</v>
      </c>
    </row>
    <row r="985" spans="1:6" x14ac:dyDescent="0.25">
      <c r="A985" s="11"/>
      <c r="B985" s="7"/>
      <c r="C985" s="12"/>
      <c r="D985" s="12"/>
      <c r="E985" s="8">
        <f t="shared" si="30"/>
        <v>0</v>
      </c>
      <c r="F985" s="7">
        <f t="shared" si="31"/>
        <v>0</v>
      </c>
    </row>
    <row r="986" spans="1:6" x14ac:dyDescent="0.25">
      <c r="A986" s="11"/>
      <c r="B986" s="7"/>
      <c r="C986" s="12"/>
      <c r="D986" s="12"/>
      <c r="E986" s="8">
        <f t="shared" si="30"/>
        <v>0</v>
      </c>
      <c r="F986" s="7">
        <f t="shared" si="31"/>
        <v>0</v>
      </c>
    </row>
    <row r="987" spans="1:6" x14ac:dyDescent="0.25">
      <c r="A987" s="11"/>
      <c r="B987" s="7"/>
      <c r="C987" s="12"/>
      <c r="D987" s="12"/>
      <c r="E987" s="8">
        <f t="shared" si="30"/>
        <v>0</v>
      </c>
      <c r="F987" s="7">
        <f t="shared" si="31"/>
        <v>0</v>
      </c>
    </row>
    <row r="988" spans="1:6" x14ac:dyDescent="0.25">
      <c r="A988" s="11"/>
      <c r="B988" s="7"/>
      <c r="C988" s="12"/>
      <c r="D988" s="12"/>
      <c r="E988" s="8">
        <f t="shared" si="30"/>
        <v>0</v>
      </c>
      <c r="F988" s="7">
        <f t="shared" si="31"/>
        <v>0</v>
      </c>
    </row>
    <row r="989" spans="1:6" x14ac:dyDescent="0.25">
      <c r="A989" s="11"/>
      <c r="B989" s="7"/>
      <c r="C989" s="12"/>
      <c r="D989" s="12"/>
      <c r="E989" s="8">
        <f t="shared" si="30"/>
        <v>0</v>
      </c>
      <c r="F989" s="7">
        <f t="shared" si="31"/>
        <v>0</v>
      </c>
    </row>
    <row r="990" spans="1:6" x14ac:dyDescent="0.25">
      <c r="A990" s="11"/>
      <c r="B990" s="7"/>
      <c r="C990" s="12"/>
      <c r="D990" s="12"/>
      <c r="E990" s="8">
        <f t="shared" si="30"/>
        <v>0</v>
      </c>
      <c r="F990" s="7">
        <f t="shared" si="31"/>
        <v>0</v>
      </c>
    </row>
    <row r="991" spans="1:6" x14ac:dyDescent="0.25">
      <c r="A991" s="11"/>
      <c r="B991" s="7"/>
      <c r="C991" s="12"/>
      <c r="D991" s="12"/>
      <c r="E991" s="8">
        <f t="shared" si="30"/>
        <v>0</v>
      </c>
      <c r="F991" s="7">
        <f t="shared" si="31"/>
        <v>0</v>
      </c>
    </row>
    <row r="992" spans="1:6" x14ac:dyDescent="0.25">
      <c r="A992" s="11"/>
      <c r="B992" s="7"/>
      <c r="C992" s="12"/>
      <c r="D992" s="12"/>
      <c r="E992" s="8">
        <f t="shared" si="30"/>
        <v>0</v>
      </c>
      <c r="F992" s="7">
        <f t="shared" si="31"/>
        <v>0</v>
      </c>
    </row>
    <row r="993" spans="1:6" x14ac:dyDescent="0.25">
      <c r="A993" s="11"/>
      <c r="B993" s="7"/>
      <c r="C993" s="12"/>
      <c r="D993" s="12"/>
      <c r="E993" s="8">
        <f t="shared" si="30"/>
        <v>0</v>
      </c>
      <c r="F993" s="7">
        <f t="shared" si="31"/>
        <v>0</v>
      </c>
    </row>
    <row r="994" spans="1:6" x14ac:dyDescent="0.25">
      <c r="A994" s="11"/>
      <c r="B994" s="7"/>
      <c r="C994" s="12"/>
      <c r="D994" s="12"/>
      <c r="E994" s="8">
        <f t="shared" si="30"/>
        <v>0</v>
      </c>
      <c r="F994" s="7">
        <f t="shared" si="31"/>
        <v>0</v>
      </c>
    </row>
    <row r="995" spans="1:6" x14ac:dyDescent="0.25">
      <c r="A995" s="11"/>
      <c r="B995" s="7"/>
      <c r="C995" s="12"/>
      <c r="D995" s="12"/>
      <c r="E995" s="8">
        <f t="shared" si="30"/>
        <v>0</v>
      </c>
      <c r="F995" s="7">
        <f t="shared" si="31"/>
        <v>0</v>
      </c>
    </row>
    <row r="996" spans="1:6" x14ac:dyDescent="0.25">
      <c r="A996" s="11"/>
      <c r="B996" s="7"/>
      <c r="C996" s="12"/>
      <c r="D996" s="12"/>
      <c r="E996" s="8">
        <f t="shared" si="30"/>
        <v>0</v>
      </c>
      <c r="F996" s="7">
        <f t="shared" si="31"/>
        <v>0</v>
      </c>
    </row>
    <row r="997" spans="1:6" x14ac:dyDescent="0.25">
      <c r="A997" s="11"/>
      <c r="B997" s="7"/>
      <c r="C997" s="12"/>
      <c r="D997" s="12"/>
      <c r="E997" s="8">
        <f t="shared" si="30"/>
        <v>0</v>
      </c>
      <c r="F997" s="7">
        <f t="shared" si="31"/>
        <v>0</v>
      </c>
    </row>
    <row r="998" spans="1:6" x14ac:dyDescent="0.25">
      <c r="A998" s="11"/>
      <c r="B998" s="7"/>
      <c r="C998" s="12"/>
      <c r="D998" s="12"/>
      <c r="E998" s="8">
        <f t="shared" si="30"/>
        <v>0</v>
      </c>
      <c r="F998" s="7">
        <f t="shared" si="31"/>
        <v>0</v>
      </c>
    </row>
    <row r="999" spans="1:6" x14ac:dyDescent="0.25">
      <c r="A999" s="11"/>
      <c r="B999" s="7"/>
      <c r="C999" s="12"/>
      <c r="D999" s="12"/>
      <c r="E999" s="8">
        <f t="shared" si="30"/>
        <v>0</v>
      </c>
      <c r="F999" s="7">
        <f t="shared" si="31"/>
        <v>0</v>
      </c>
    </row>
    <row r="1000" spans="1:6" x14ac:dyDescent="0.25">
      <c r="A1000" s="11"/>
      <c r="B1000" s="7"/>
      <c r="C1000" s="12"/>
      <c r="D1000" s="12"/>
      <c r="E1000" s="8">
        <f t="shared" si="30"/>
        <v>0</v>
      </c>
      <c r="F1000" s="7">
        <f t="shared" si="31"/>
        <v>0</v>
      </c>
    </row>
    <row r="1001" spans="1:6" x14ac:dyDescent="0.25">
      <c r="A1001" s="11"/>
      <c r="B1001" s="7"/>
      <c r="C1001" s="12"/>
      <c r="D1001" s="12"/>
      <c r="E1001" s="8">
        <f t="shared" si="30"/>
        <v>0</v>
      </c>
      <c r="F1001" s="7">
        <f t="shared" si="31"/>
        <v>0</v>
      </c>
    </row>
    <row r="1002" spans="1:6" x14ac:dyDescent="0.25">
      <c r="A1002" s="11"/>
      <c r="B1002" s="7"/>
      <c r="C1002" s="12"/>
      <c r="D1002" s="12"/>
      <c r="E1002" s="8">
        <f t="shared" si="30"/>
        <v>0</v>
      </c>
      <c r="F1002" s="7">
        <f t="shared" si="31"/>
        <v>0</v>
      </c>
    </row>
    <row r="1003" spans="1:6" x14ac:dyDescent="0.25">
      <c r="A1003" s="11"/>
      <c r="B1003" s="7"/>
      <c r="C1003" s="12"/>
      <c r="D1003" s="12"/>
      <c r="E1003" s="8">
        <f t="shared" si="30"/>
        <v>0</v>
      </c>
      <c r="F1003" s="7">
        <f t="shared" si="31"/>
        <v>0</v>
      </c>
    </row>
    <row r="1004" spans="1:6" x14ac:dyDescent="0.25">
      <c r="A1004" s="11"/>
      <c r="B1004" s="7"/>
      <c r="C1004" s="12"/>
      <c r="D1004" s="12"/>
      <c r="E1004" s="8">
        <f t="shared" si="30"/>
        <v>0</v>
      </c>
      <c r="F1004" s="7">
        <f t="shared" si="31"/>
        <v>0</v>
      </c>
    </row>
    <row r="1005" spans="1:6" x14ac:dyDescent="0.25">
      <c r="A1005" s="11"/>
      <c r="B1005" s="7"/>
      <c r="C1005" s="12"/>
      <c r="D1005" s="12"/>
      <c r="E1005" s="8">
        <f t="shared" si="30"/>
        <v>0</v>
      </c>
      <c r="F1005" s="7">
        <f t="shared" si="31"/>
        <v>0</v>
      </c>
    </row>
    <row r="1006" spans="1:6" x14ac:dyDescent="0.25">
      <c r="A1006" s="11"/>
      <c r="B1006" s="7"/>
      <c r="C1006" s="12"/>
      <c r="D1006" s="12"/>
      <c r="E1006" s="8">
        <f t="shared" si="30"/>
        <v>0</v>
      </c>
      <c r="F1006" s="7">
        <f t="shared" si="31"/>
        <v>0</v>
      </c>
    </row>
    <row r="1007" spans="1:6" x14ac:dyDescent="0.25">
      <c r="A1007" s="11"/>
      <c r="B1007" s="7"/>
      <c r="C1007" s="12"/>
      <c r="D1007" s="12"/>
      <c r="E1007" s="8">
        <f t="shared" si="30"/>
        <v>0</v>
      </c>
      <c r="F1007" s="7">
        <f t="shared" si="31"/>
        <v>0</v>
      </c>
    </row>
    <row r="1008" spans="1:6" x14ac:dyDescent="0.25">
      <c r="A1008" s="11"/>
      <c r="B1008" s="7"/>
      <c r="C1008" s="12"/>
      <c r="D1008" s="12"/>
      <c r="E1008" s="8">
        <f t="shared" si="30"/>
        <v>0</v>
      </c>
      <c r="F1008" s="7">
        <f t="shared" si="31"/>
        <v>0</v>
      </c>
    </row>
    <row r="1009" spans="1:6" x14ac:dyDescent="0.25">
      <c r="A1009" s="11"/>
      <c r="B1009" s="7"/>
      <c r="C1009" s="12"/>
      <c r="D1009" s="12"/>
      <c r="E1009" s="8">
        <f t="shared" si="30"/>
        <v>0</v>
      </c>
      <c r="F1009" s="7">
        <f t="shared" si="31"/>
        <v>0</v>
      </c>
    </row>
    <row r="1010" spans="1:6" x14ac:dyDescent="0.25">
      <c r="A1010" s="11"/>
      <c r="B1010" s="7"/>
      <c r="C1010" s="12"/>
      <c r="D1010" s="12"/>
      <c r="E1010" s="8">
        <f t="shared" si="30"/>
        <v>0</v>
      </c>
      <c r="F1010" s="7">
        <f t="shared" si="31"/>
        <v>0</v>
      </c>
    </row>
    <row r="1011" spans="1:6" x14ac:dyDescent="0.25">
      <c r="A1011" s="11"/>
      <c r="B1011" s="7"/>
      <c r="C1011" s="12"/>
      <c r="D1011" s="12"/>
      <c r="E1011" s="8">
        <f t="shared" si="30"/>
        <v>0</v>
      </c>
      <c r="F1011" s="7">
        <f t="shared" si="31"/>
        <v>0</v>
      </c>
    </row>
    <row r="1012" spans="1:6" x14ac:dyDescent="0.25">
      <c r="A1012" s="11"/>
      <c r="B1012" s="7"/>
      <c r="C1012" s="12"/>
      <c r="D1012" s="12"/>
      <c r="E1012" s="8">
        <f t="shared" si="30"/>
        <v>0</v>
      </c>
      <c r="F1012" s="7">
        <f t="shared" si="31"/>
        <v>0</v>
      </c>
    </row>
    <row r="1013" spans="1:6" x14ac:dyDescent="0.25">
      <c r="A1013" s="11"/>
      <c r="B1013" s="7"/>
      <c r="C1013" s="12"/>
      <c r="D1013" s="12"/>
      <c r="E1013" s="8">
        <f t="shared" si="30"/>
        <v>0</v>
      </c>
      <c r="F1013" s="7">
        <f t="shared" si="31"/>
        <v>0</v>
      </c>
    </row>
    <row r="1014" spans="1:6" x14ac:dyDescent="0.25">
      <c r="A1014" s="11"/>
      <c r="B1014" s="7"/>
      <c r="C1014" s="12"/>
      <c r="D1014" s="12"/>
      <c r="E1014" s="8">
        <f t="shared" si="30"/>
        <v>0</v>
      </c>
      <c r="F1014" s="7">
        <f t="shared" si="31"/>
        <v>0</v>
      </c>
    </row>
    <row r="1015" spans="1:6" x14ac:dyDescent="0.25">
      <c r="A1015" s="11"/>
      <c r="B1015" s="7"/>
      <c r="C1015" s="12"/>
      <c r="D1015" s="12"/>
      <c r="E1015" s="8">
        <f t="shared" si="30"/>
        <v>0</v>
      </c>
      <c r="F1015" s="7">
        <f t="shared" si="31"/>
        <v>0</v>
      </c>
    </row>
    <row r="1016" spans="1:6" x14ac:dyDescent="0.25">
      <c r="A1016" s="11"/>
      <c r="B1016" s="7"/>
      <c r="C1016" s="12"/>
      <c r="D1016" s="12"/>
      <c r="E1016" s="8">
        <f t="shared" si="30"/>
        <v>0</v>
      </c>
      <c r="F1016" s="7">
        <f t="shared" si="31"/>
        <v>0</v>
      </c>
    </row>
    <row r="1017" spans="1:6" x14ac:dyDescent="0.25">
      <c r="A1017" s="11"/>
      <c r="B1017" s="7"/>
      <c r="C1017" s="12"/>
      <c r="D1017" s="12"/>
      <c r="E1017" s="8">
        <f t="shared" si="30"/>
        <v>0</v>
      </c>
      <c r="F1017" s="7">
        <f t="shared" si="31"/>
        <v>0</v>
      </c>
    </row>
    <row r="1018" spans="1:6" x14ac:dyDescent="0.25">
      <c r="A1018" s="11"/>
      <c r="B1018" s="7"/>
      <c r="C1018" s="12"/>
      <c r="D1018" s="12"/>
      <c r="E1018" s="8">
        <f t="shared" si="30"/>
        <v>0</v>
      </c>
      <c r="F1018" s="7">
        <f t="shared" si="31"/>
        <v>0</v>
      </c>
    </row>
    <row r="1019" spans="1:6" x14ac:dyDescent="0.25">
      <c r="A1019" s="11"/>
      <c r="B1019" s="7"/>
      <c r="C1019" s="12"/>
      <c r="D1019" s="12"/>
      <c r="E1019" s="8">
        <f t="shared" si="30"/>
        <v>0</v>
      </c>
      <c r="F1019" s="7">
        <f t="shared" si="31"/>
        <v>0</v>
      </c>
    </row>
    <row r="1020" spans="1:6" x14ac:dyDescent="0.25">
      <c r="A1020" s="11"/>
      <c r="B1020" s="7"/>
      <c r="C1020" s="12"/>
      <c r="D1020" s="12"/>
      <c r="E1020" s="8">
        <f t="shared" si="30"/>
        <v>0</v>
      </c>
      <c r="F1020" s="7">
        <f t="shared" si="31"/>
        <v>0</v>
      </c>
    </row>
    <row r="1021" spans="1:6" x14ac:dyDescent="0.25">
      <c r="A1021" s="11"/>
      <c r="B1021" s="7"/>
      <c r="C1021" s="12"/>
      <c r="D1021" s="12"/>
      <c r="E1021" s="8">
        <f t="shared" si="30"/>
        <v>0</v>
      </c>
      <c r="F1021" s="7">
        <f t="shared" si="31"/>
        <v>0</v>
      </c>
    </row>
    <row r="1022" spans="1:6" x14ac:dyDescent="0.25">
      <c r="A1022" s="11"/>
      <c r="B1022" s="7"/>
      <c r="C1022" s="12"/>
      <c r="D1022" s="12"/>
      <c r="E1022" s="8">
        <f t="shared" si="30"/>
        <v>0</v>
      </c>
      <c r="F1022" s="7">
        <f t="shared" si="31"/>
        <v>0</v>
      </c>
    </row>
    <row r="1023" spans="1:6" x14ac:dyDescent="0.25">
      <c r="A1023" s="11"/>
      <c r="B1023" s="7"/>
      <c r="C1023" s="12"/>
      <c r="D1023" s="12"/>
      <c r="E1023" s="8">
        <f t="shared" si="30"/>
        <v>0</v>
      </c>
      <c r="F1023" s="7">
        <f t="shared" si="31"/>
        <v>0</v>
      </c>
    </row>
    <row r="1024" spans="1:6" x14ac:dyDescent="0.25">
      <c r="A1024" s="11"/>
      <c r="B1024" s="7"/>
      <c r="C1024" s="12"/>
      <c r="D1024" s="12"/>
      <c r="E1024" s="8">
        <f t="shared" si="30"/>
        <v>0</v>
      </c>
      <c r="F1024" s="7">
        <f t="shared" si="31"/>
        <v>0</v>
      </c>
    </row>
    <row r="1025" spans="1:6" x14ac:dyDescent="0.25">
      <c r="A1025" s="11"/>
      <c r="B1025" s="7"/>
      <c r="C1025" s="12"/>
      <c r="D1025" s="12"/>
      <c r="E1025" s="8">
        <f t="shared" si="30"/>
        <v>0</v>
      </c>
      <c r="F1025" s="7">
        <f t="shared" si="31"/>
        <v>0</v>
      </c>
    </row>
    <row r="1026" spans="1:6" x14ac:dyDescent="0.25">
      <c r="A1026" s="11"/>
      <c r="B1026" s="7"/>
      <c r="C1026" s="12"/>
      <c r="D1026" s="12"/>
      <c r="E1026" s="8">
        <f t="shared" si="30"/>
        <v>0</v>
      </c>
      <c r="F1026" s="7">
        <f t="shared" si="31"/>
        <v>0</v>
      </c>
    </row>
    <row r="1027" spans="1:6" x14ac:dyDescent="0.25">
      <c r="A1027" s="11"/>
      <c r="B1027" s="7"/>
      <c r="C1027" s="12"/>
      <c r="D1027" s="12"/>
      <c r="E1027" s="8">
        <f t="shared" si="30"/>
        <v>0</v>
      </c>
      <c r="F1027" s="7">
        <f t="shared" si="31"/>
        <v>0</v>
      </c>
    </row>
    <row r="1028" spans="1:6" x14ac:dyDescent="0.25">
      <c r="A1028" s="11"/>
      <c r="B1028" s="7"/>
      <c r="C1028" s="12"/>
      <c r="D1028" s="12"/>
      <c r="E1028" s="8">
        <f t="shared" si="30"/>
        <v>0</v>
      </c>
      <c r="F1028" s="7">
        <f t="shared" si="31"/>
        <v>0</v>
      </c>
    </row>
    <row r="1029" spans="1:6" x14ac:dyDescent="0.25">
      <c r="A1029" s="11"/>
      <c r="B1029" s="7"/>
      <c r="C1029" s="12"/>
      <c r="D1029" s="12"/>
      <c r="E1029" s="8">
        <f t="shared" ref="E1029:E1092" si="32">C1029-D1029</f>
        <v>0</v>
      </c>
      <c r="F1029" s="7">
        <f t="shared" ref="F1029:F1092" si="33">B1029*E1029</f>
        <v>0</v>
      </c>
    </row>
    <row r="1030" spans="1:6" x14ac:dyDescent="0.25">
      <c r="A1030" s="11"/>
      <c r="B1030" s="7"/>
      <c r="C1030" s="12"/>
      <c r="D1030" s="12"/>
      <c r="E1030" s="8">
        <f t="shared" si="32"/>
        <v>0</v>
      </c>
      <c r="F1030" s="7">
        <f t="shared" si="33"/>
        <v>0</v>
      </c>
    </row>
    <row r="1031" spans="1:6" x14ac:dyDescent="0.25">
      <c r="A1031" s="11"/>
      <c r="B1031" s="7"/>
      <c r="C1031" s="12"/>
      <c r="D1031" s="12"/>
      <c r="E1031" s="8">
        <f t="shared" si="32"/>
        <v>0</v>
      </c>
      <c r="F1031" s="7">
        <f t="shared" si="33"/>
        <v>0</v>
      </c>
    </row>
    <row r="1032" spans="1:6" x14ac:dyDescent="0.25">
      <c r="A1032" s="11"/>
      <c r="B1032" s="7"/>
      <c r="C1032" s="12"/>
      <c r="D1032" s="12"/>
      <c r="E1032" s="8">
        <f t="shared" si="32"/>
        <v>0</v>
      </c>
      <c r="F1032" s="7">
        <f t="shared" si="33"/>
        <v>0</v>
      </c>
    </row>
    <row r="1033" spans="1:6" x14ac:dyDescent="0.25">
      <c r="A1033" s="11"/>
      <c r="B1033" s="7"/>
      <c r="C1033" s="12"/>
      <c r="D1033" s="12"/>
      <c r="E1033" s="8">
        <f t="shared" si="32"/>
        <v>0</v>
      </c>
      <c r="F1033" s="7">
        <f t="shared" si="33"/>
        <v>0</v>
      </c>
    </row>
    <row r="1034" spans="1:6" x14ac:dyDescent="0.25">
      <c r="A1034" s="11"/>
      <c r="B1034" s="7"/>
      <c r="C1034" s="12"/>
      <c r="D1034" s="12"/>
      <c r="E1034" s="8">
        <f t="shared" si="32"/>
        <v>0</v>
      </c>
      <c r="F1034" s="7">
        <f t="shared" si="33"/>
        <v>0</v>
      </c>
    </row>
    <row r="1035" spans="1:6" x14ac:dyDescent="0.25">
      <c r="A1035" s="11"/>
      <c r="B1035" s="7"/>
      <c r="C1035" s="12"/>
      <c r="D1035" s="12"/>
      <c r="E1035" s="8">
        <f t="shared" si="32"/>
        <v>0</v>
      </c>
      <c r="F1035" s="7">
        <f t="shared" si="33"/>
        <v>0</v>
      </c>
    </row>
    <row r="1036" spans="1:6" x14ac:dyDescent="0.25">
      <c r="A1036" s="11"/>
      <c r="B1036" s="7"/>
      <c r="C1036" s="12"/>
      <c r="D1036" s="12"/>
      <c r="E1036" s="8">
        <f t="shared" si="32"/>
        <v>0</v>
      </c>
      <c r="F1036" s="7">
        <f t="shared" si="33"/>
        <v>0</v>
      </c>
    </row>
    <row r="1037" spans="1:6" x14ac:dyDescent="0.25">
      <c r="A1037" s="11"/>
      <c r="B1037" s="7"/>
      <c r="C1037" s="12"/>
      <c r="D1037" s="12"/>
      <c r="E1037" s="8">
        <f t="shared" si="32"/>
        <v>0</v>
      </c>
      <c r="F1037" s="7">
        <f t="shared" si="33"/>
        <v>0</v>
      </c>
    </row>
    <row r="1038" spans="1:6" x14ac:dyDescent="0.25">
      <c r="A1038" s="11"/>
      <c r="B1038" s="7"/>
      <c r="C1038" s="12"/>
      <c r="D1038" s="12"/>
      <c r="E1038" s="8">
        <f t="shared" si="32"/>
        <v>0</v>
      </c>
      <c r="F1038" s="7">
        <f t="shared" si="33"/>
        <v>0</v>
      </c>
    </row>
    <row r="1039" spans="1:6" x14ac:dyDescent="0.25">
      <c r="A1039" s="11"/>
      <c r="B1039" s="7"/>
      <c r="C1039" s="12"/>
      <c r="D1039" s="12"/>
      <c r="E1039" s="8">
        <f t="shared" si="32"/>
        <v>0</v>
      </c>
      <c r="F1039" s="7">
        <f t="shared" si="33"/>
        <v>0</v>
      </c>
    </row>
    <row r="1040" spans="1:6" x14ac:dyDescent="0.25">
      <c r="A1040" s="11"/>
      <c r="B1040" s="7"/>
      <c r="C1040" s="12"/>
      <c r="D1040" s="12"/>
      <c r="E1040" s="8">
        <f t="shared" si="32"/>
        <v>0</v>
      </c>
      <c r="F1040" s="7">
        <f t="shared" si="33"/>
        <v>0</v>
      </c>
    </row>
    <row r="1041" spans="1:6" x14ac:dyDescent="0.25">
      <c r="A1041" s="11"/>
      <c r="B1041" s="7"/>
      <c r="C1041" s="12"/>
      <c r="D1041" s="12"/>
      <c r="E1041" s="8">
        <f t="shared" si="32"/>
        <v>0</v>
      </c>
      <c r="F1041" s="7">
        <f t="shared" si="33"/>
        <v>0</v>
      </c>
    </row>
    <row r="1042" spans="1:6" x14ac:dyDescent="0.25">
      <c r="A1042" s="11"/>
      <c r="B1042" s="7"/>
      <c r="C1042" s="12"/>
      <c r="D1042" s="12"/>
      <c r="E1042" s="8">
        <f t="shared" si="32"/>
        <v>0</v>
      </c>
      <c r="F1042" s="7">
        <f t="shared" si="33"/>
        <v>0</v>
      </c>
    </row>
    <row r="1043" spans="1:6" x14ac:dyDescent="0.25">
      <c r="A1043" s="11"/>
      <c r="B1043" s="7"/>
      <c r="C1043" s="12"/>
      <c r="D1043" s="12"/>
      <c r="E1043" s="8">
        <f t="shared" si="32"/>
        <v>0</v>
      </c>
      <c r="F1043" s="7">
        <f t="shared" si="33"/>
        <v>0</v>
      </c>
    </row>
    <row r="1044" spans="1:6" x14ac:dyDescent="0.25">
      <c r="A1044" s="11"/>
      <c r="B1044" s="7"/>
      <c r="C1044" s="12"/>
      <c r="D1044" s="12"/>
      <c r="E1044" s="8">
        <f t="shared" si="32"/>
        <v>0</v>
      </c>
      <c r="F1044" s="7">
        <f t="shared" si="33"/>
        <v>0</v>
      </c>
    </row>
    <row r="1045" spans="1:6" x14ac:dyDescent="0.25">
      <c r="A1045" s="11"/>
      <c r="B1045" s="7"/>
      <c r="C1045" s="12"/>
      <c r="D1045" s="12"/>
      <c r="E1045" s="8">
        <f t="shared" si="32"/>
        <v>0</v>
      </c>
      <c r="F1045" s="7">
        <f t="shared" si="33"/>
        <v>0</v>
      </c>
    </row>
    <row r="1046" spans="1:6" x14ac:dyDescent="0.25">
      <c r="A1046" s="11"/>
      <c r="B1046" s="7"/>
      <c r="C1046" s="12"/>
      <c r="D1046" s="12"/>
      <c r="E1046" s="8">
        <f t="shared" si="32"/>
        <v>0</v>
      </c>
      <c r="F1046" s="7">
        <f t="shared" si="33"/>
        <v>0</v>
      </c>
    </row>
    <row r="1047" spans="1:6" x14ac:dyDescent="0.25">
      <c r="A1047" s="11"/>
      <c r="B1047" s="7"/>
      <c r="C1047" s="12"/>
      <c r="D1047" s="12"/>
      <c r="E1047" s="8">
        <f t="shared" si="32"/>
        <v>0</v>
      </c>
      <c r="F1047" s="7">
        <f t="shared" si="33"/>
        <v>0</v>
      </c>
    </row>
    <row r="1048" spans="1:6" x14ac:dyDescent="0.25">
      <c r="A1048" s="11"/>
      <c r="B1048" s="7"/>
      <c r="C1048" s="12"/>
      <c r="D1048" s="12"/>
      <c r="E1048" s="8">
        <f t="shared" si="32"/>
        <v>0</v>
      </c>
      <c r="F1048" s="7">
        <f t="shared" si="33"/>
        <v>0</v>
      </c>
    </row>
    <row r="1049" spans="1:6" x14ac:dyDescent="0.25">
      <c r="A1049" s="11"/>
      <c r="B1049" s="7"/>
      <c r="C1049" s="12"/>
      <c r="D1049" s="12"/>
      <c r="E1049" s="8">
        <f t="shared" si="32"/>
        <v>0</v>
      </c>
      <c r="F1049" s="7">
        <f t="shared" si="33"/>
        <v>0</v>
      </c>
    </row>
    <row r="1050" spans="1:6" x14ac:dyDescent="0.25">
      <c r="A1050" s="11"/>
      <c r="B1050" s="7"/>
      <c r="C1050" s="12"/>
      <c r="D1050" s="12"/>
      <c r="E1050" s="8">
        <f t="shared" si="32"/>
        <v>0</v>
      </c>
      <c r="F1050" s="7">
        <f t="shared" si="33"/>
        <v>0</v>
      </c>
    </row>
    <row r="1051" spans="1:6" x14ac:dyDescent="0.25">
      <c r="A1051" s="11"/>
      <c r="B1051" s="7"/>
      <c r="C1051" s="12"/>
      <c r="D1051" s="12"/>
      <c r="E1051" s="8">
        <f t="shared" si="32"/>
        <v>0</v>
      </c>
      <c r="F1051" s="7">
        <f t="shared" si="33"/>
        <v>0</v>
      </c>
    </row>
    <row r="1052" spans="1:6" x14ac:dyDescent="0.25">
      <c r="A1052" s="11"/>
      <c r="B1052" s="7"/>
      <c r="C1052" s="12"/>
      <c r="D1052" s="12"/>
      <c r="E1052" s="8">
        <f t="shared" si="32"/>
        <v>0</v>
      </c>
      <c r="F1052" s="7">
        <f t="shared" si="33"/>
        <v>0</v>
      </c>
    </row>
    <row r="1053" spans="1:6" x14ac:dyDescent="0.25">
      <c r="A1053" s="11"/>
      <c r="B1053" s="7"/>
      <c r="C1053" s="12"/>
      <c r="D1053" s="12"/>
      <c r="E1053" s="8">
        <f t="shared" si="32"/>
        <v>0</v>
      </c>
      <c r="F1053" s="7">
        <f t="shared" si="33"/>
        <v>0</v>
      </c>
    </row>
    <row r="1054" spans="1:6" x14ac:dyDescent="0.25">
      <c r="A1054" s="11"/>
      <c r="B1054" s="7"/>
      <c r="C1054" s="12"/>
      <c r="D1054" s="12"/>
      <c r="E1054" s="8">
        <f t="shared" si="32"/>
        <v>0</v>
      </c>
      <c r="F1054" s="7">
        <f t="shared" si="33"/>
        <v>0</v>
      </c>
    </row>
    <row r="1055" spans="1:6" x14ac:dyDescent="0.25">
      <c r="A1055" s="11"/>
      <c r="B1055" s="7"/>
      <c r="C1055" s="12"/>
      <c r="D1055" s="12"/>
      <c r="E1055" s="8">
        <f t="shared" si="32"/>
        <v>0</v>
      </c>
      <c r="F1055" s="7">
        <f t="shared" si="33"/>
        <v>0</v>
      </c>
    </row>
    <row r="1056" spans="1:6" x14ac:dyDescent="0.25">
      <c r="A1056" s="11"/>
      <c r="B1056" s="7"/>
      <c r="C1056" s="12"/>
      <c r="D1056" s="12"/>
      <c r="E1056" s="8">
        <f t="shared" si="32"/>
        <v>0</v>
      </c>
      <c r="F1056" s="7">
        <f t="shared" si="33"/>
        <v>0</v>
      </c>
    </row>
    <row r="1057" spans="1:6" x14ac:dyDescent="0.25">
      <c r="A1057" s="11"/>
      <c r="B1057" s="7"/>
      <c r="C1057" s="12"/>
      <c r="D1057" s="12"/>
      <c r="E1057" s="8">
        <f t="shared" si="32"/>
        <v>0</v>
      </c>
      <c r="F1057" s="7">
        <f t="shared" si="33"/>
        <v>0</v>
      </c>
    </row>
    <row r="1058" spans="1:6" x14ac:dyDescent="0.25">
      <c r="A1058" s="11"/>
      <c r="B1058" s="7"/>
      <c r="C1058" s="12"/>
      <c r="D1058" s="12"/>
      <c r="E1058" s="8">
        <f t="shared" si="32"/>
        <v>0</v>
      </c>
      <c r="F1058" s="7">
        <f t="shared" si="33"/>
        <v>0</v>
      </c>
    </row>
    <row r="1059" spans="1:6" x14ac:dyDescent="0.25">
      <c r="A1059" s="11"/>
      <c r="B1059" s="7"/>
      <c r="C1059" s="12"/>
      <c r="D1059" s="12"/>
      <c r="E1059" s="8">
        <f t="shared" si="32"/>
        <v>0</v>
      </c>
      <c r="F1059" s="7">
        <f t="shared" si="33"/>
        <v>0</v>
      </c>
    </row>
    <row r="1060" spans="1:6" x14ac:dyDescent="0.25">
      <c r="A1060" s="11"/>
      <c r="B1060" s="7"/>
      <c r="C1060" s="12"/>
      <c r="D1060" s="12"/>
      <c r="E1060" s="8">
        <f t="shared" si="32"/>
        <v>0</v>
      </c>
      <c r="F1060" s="7">
        <f t="shared" si="33"/>
        <v>0</v>
      </c>
    </row>
    <row r="1061" spans="1:6" x14ac:dyDescent="0.25">
      <c r="A1061" s="11"/>
      <c r="B1061" s="7"/>
      <c r="C1061" s="12"/>
      <c r="D1061" s="12"/>
      <c r="E1061" s="8">
        <f t="shared" si="32"/>
        <v>0</v>
      </c>
      <c r="F1061" s="7">
        <f t="shared" si="33"/>
        <v>0</v>
      </c>
    </row>
    <row r="1062" spans="1:6" x14ac:dyDescent="0.25">
      <c r="A1062" s="11"/>
      <c r="B1062" s="7"/>
      <c r="C1062" s="12"/>
      <c r="D1062" s="12"/>
      <c r="E1062" s="8">
        <f t="shared" si="32"/>
        <v>0</v>
      </c>
      <c r="F1062" s="7">
        <f t="shared" si="33"/>
        <v>0</v>
      </c>
    </row>
    <row r="1063" spans="1:6" x14ac:dyDescent="0.25">
      <c r="A1063" s="11"/>
      <c r="B1063" s="7"/>
      <c r="C1063" s="12"/>
      <c r="D1063" s="12"/>
      <c r="E1063" s="8">
        <f t="shared" si="32"/>
        <v>0</v>
      </c>
      <c r="F1063" s="7">
        <f t="shared" si="33"/>
        <v>0</v>
      </c>
    </row>
    <row r="1064" spans="1:6" x14ac:dyDescent="0.25">
      <c r="A1064" s="11"/>
      <c r="B1064" s="7"/>
      <c r="C1064" s="12"/>
      <c r="D1064" s="12"/>
      <c r="E1064" s="8">
        <f t="shared" si="32"/>
        <v>0</v>
      </c>
      <c r="F1064" s="7">
        <f t="shared" si="33"/>
        <v>0</v>
      </c>
    </row>
    <row r="1065" spans="1:6" x14ac:dyDescent="0.25">
      <c r="A1065" s="11"/>
      <c r="B1065" s="7"/>
      <c r="C1065" s="12"/>
      <c r="D1065" s="12"/>
      <c r="E1065" s="8">
        <f t="shared" si="32"/>
        <v>0</v>
      </c>
      <c r="F1065" s="7">
        <f t="shared" si="33"/>
        <v>0</v>
      </c>
    </row>
    <row r="1066" spans="1:6" x14ac:dyDescent="0.25">
      <c r="A1066" s="11"/>
      <c r="B1066" s="7"/>
      <c r="C1066" s="12"/>
      <c r="D1066" s="12"/>
      <c r="E1066" s="8">
        <f t="shared" si="32"/>
        <v>0</v>
      </c>
      <c r="F1066" s="7">
        <f t="shared" si="33"/>
        <v>0</v>
      </c>
    </row>
    <row r="1067" spans="1:6" x14ac:dyDescent="0.25">
      <c r="A1067" s="11"/>
      <c r="B1067" s="7"/>
      <c r="C1067" s="12"/>
      <c r="D1067" s="12"/>
      <c r="E1067" s="8">
        <f t="shared" si="32"/>
        <v>0</v>
      </c>
      <c r="F1067" s="7">
        <f t="shared" si="33"/>
        <v>0</v>
      </c>
    </row>
    <row r="1068" spans="1:6" x14ac:dyDescent="0.25">
      <c r="A1068" s="11"/>
      <c r="B1068" s="7"/>
      <c r="C1068" s="12"/>
      <c r="D1068" s="12"/>
      <c r="E1068" s="8">
        <f t="shared" si="32"/>
        <v>0</v>
      </c>
      <c r="F1068" s="7">
        <f t="shared" si="33"/>
        <v>0</v>
      </c>
    </row>
    <row r="1069" spans="1:6" x14ac:dyDescent="0.25">
      <c r="A1069" s="11"/>
      <c r="B1069" s="7"/>
      <c r="C1069" s="12"/>
      <c r="D1069" s="12"/>
      <c r="E1069" s="8">
        <f t="shared" si="32"/>
        <v>0</v>
      </c>
      <c r="F1069" s="7">
        <f t="shared" si="33"/>
        <v>0</v>
      </c>
    </row>
    <row r="1070" spans="1:6" x14ac:dyDescent="0.25">
      <c r="A1070" s="11"/>
      <c r="B1070" s="7"/>
      <c r="C1070" s="12"/>
      <c r="D1070" s="12"/>
      <c r="E1070" s="8">
        <f t="shared" si="32"/>
        <v>0</v>
      </c>
      <c r="F1070" s="7">
        <f t="shared" si="33"/>
        <v>0</v>
      </c>
    </row>
    <row r="1071" spans="1:6" x14ac:dyDescent="0.25">
      <c r="A1071" s="11"/>
      <c r="B1071" s="7"/>
      <c r="C1071" s="12"/>
      <c r="D1071" s="12"/>
      <c r="E1071" s="8">
        <f t="shared" si="32"/>
        <v>0</v>
      </c>
      <c r="F1071" s="7">
        <f t="shared" si="33"/>
        <v>0</v>
      </c>
    </row>
    <row r="1072" spans="1:6" x14ac:dyDescent="0.25">
      <c r="A1072" s="11"/>
      <c r="B1072" s="7"/>
      <c r="C1072" s="12"/>
      <c r="D1072" s="12"/>
      <c r="E1072" s="8">
        <f t="shared" si="32"/>
        <v>0</v>
      </c>
      <c r="F1072" s="7">
        <f t="shared" si="33"/>
        <v>0</v>
      </c>
    </row>
    <row r="1073" spans="1:6" x14ac:dyDescent="0.25">
      <c r="A1073" s="11"/>
      <c r="B1073" s="7"/>
      <c r="C1073" s="12"/>
      <c r="D1073" s="12"/>
      <c r="E1073" s="8">
        <f t="shared" si="32"/>
        <v>0</v>
      </c>
      <c r="F1073" s="7">
        <f t="shared" si="33"/>
        <v>0</v>
      </c>
    </row>
    <row r="1074" spans="1:6" x14ac:dyDescent="0.25">
      <c r="A1074" s="11"/>
      <c r="B1074" s="7"/>
      <c r="C1074" s="12"/>
      <c r="D1074" s="12"/>
      <c r="E1074" s="8">
        <f t="shared" si="32"/>
        <v>0</v>
      </c>
      <c r="F1074" s="7">
        <f t="shared" si="33"/>
        <v>0</v>
      </c>
    </row>
    <row r="1075" spans="1:6" x14ac:dyDescent="0.25">
      <c r="A1075" s="11"/>
      <c r="B1075" s="7"/>
      <c r="C1075" s="12"/>
      <c r="D1075" s="12"/>
      <c r="E1075" s="8">
        <f t="shared" si="32"/>
        <v>0</v>
      </c>
      <c r="F1075" s="7">
        <f t="shared" si="33"/>
        <v>0</v>
      </c>
    </row>
    <row r="1076" spans="1:6" x14ac:dyDescent="0.25">
      <c r="A1076" s="11"/>
      <c r="B1076" s="7"/>
      <c r="C1076" s="12"/>
      <c r="D1076" s="12"/>
      <c r="E1076" s="8">
        <f t="shared" si="32"/>
        <v>0</v>
      </c>
      <c r="F1076" s="7">
        <f t="shared" si="33"/>
        <v>0</v>
      </c>
    </row>
    <row r="1077" spans="1:6" x14ac:dyDescent="0.25">
      <c r="A1077" s="11"/>
      <c r="B1077" s="7"/>
      <c r="C1077" s="12"/>
      <c r="D1077" s="12"/>
      <c r="E1077" s="8">
        <f t="shared" si="32"/>
        <v>0</v>
      </c>
      <c r="F1077" s="7">
        <f t="shared" si="33"/>
        <v>0</v>
      </c>
    </row>
    <row r="1078" spans="1:6" x14ac:dyDescent="0.25">
      <c r="A1078" s="11"/>
      <c r="B1078" s="7"/>
      <c r="C1078" s="12"/>
      <c r="D1078" s="12"/>
      <c r="E1078" s="8">
        <f t="shared" si="32"/>
        <v>0</v>
      </c>
      <c r="F1078" s="7">
        <f t="shared" si="33"/>
        <v>0</v>
      </c>
    </row>
    <row r="1079" spans="1:6" x14ac:dyDescent="0.25">
      <c r="A1079" s="11"/>
      <c r="B1079" s="7"/>
      <c r="C1079" s="12"/>
      <c r="D1079" s="12"/>
      <c r="E1079" s="8">
        <f t="shared" si="32"/>
        <v>0</v>
      </c>
      <c r="F1079" s="7">
        <f t="shared" si="33"/>
        <v>0</v>
      </c>
    </row>
    <row r="1080" spans="1:6" x14ac:dyDescent="0.25">
      <c r="A1080" s="11"/>
      <c r="B1080" s="7"/>
      <c r="C1080" s="12"/>
      <c r="D1080" s="12"/>
      <c r="E1080" s="8">
        <f t="shared" si="32"/>
        <v>0</v>
      </c>
      <c r="F1080" s="7">
        <f t="shared" si="33"/>
        <v>0</v>
      </c>
    </row>
    <row r="1081" spans="1:6" x14ac:dyDescent="0.25">
      <c r="A1081" s="11"/>
      <c r="B1081" s="7"/>
      <c r="C1081" s="12"/>
      <c r="D1081" s="12"/>
      <c r="E1081" s="8">
        <f t="shared" si="32"/>
        <v>0</v>
      </c>
      <c r="F1081" s="7">
        <f t="shared" si="33"/>
        <v>0</v>
      </c>
    </row>
    <row r="1082" spans="1:6" x14ac:dyDescent="0.25">
      <c r="A1082" s="11"/>
      <c r="B1082" s="7"/>
      <c r="C1082" s="12"/>
      <c r="D1082" s="12"/>
      <c r="E1082" s="8">
        <f t="shared" si="32"/>
        <v>0</v>
      </c>
      <c r="F1082" s="7">
        <f t="shared" si="33"/>
        <v>0</v>
      </c>
    </row>
    <row r="1083" spans="1:6" x14ac:dyDescent="0.25">
      <c r="A1083" s="11"/>
      <c r="B1083" s="7"/>
      <c r="C1083" s="12"/>
      <c r="D1083" s="12"/>
      <c r="E1083" s="8">
        <f t="shared" si="32"/>
        <v>0</v>
      </c>
      <c r="F1083" s="7">
        <f t="shared" si="33"/>
        <v>0</v>
      </c>
    </row>
    <row r="1084" spans="1:6" x14ac:dyDescent="0.25">
      <c r="A1084" s="11"/>
      <c r="B1084" s="7"/>
      <c r="C1084" s="12"/>
      <c r="D1084" s="12"/>
      <c r="E1084" s="8">
        <f t="shared" si="32"/>
        <v>0</v>
      </c>
      <c r="F1084" s="7">
        <f t="shared" si="33"/>
        <v>0</v>
      </c>
    </row>
    <row r="1085" spans="1:6" x14ac:dyDescent="0.25">
      <c r="A1085" s="11"/>
      <c r="B1085" s="7"/>
      <c r="C1085" s="12"/>
      <c r="D1085" s="12"/>
      <c r="E1085" s="8">
        <f t="shared" si="32"/>
        <v>0</v>
      </c>
      <c r="F1085" s="7">
        <f t="shared" si="33"/>
        <v>0</v>
      </c>
    </row>
    <row r="1086" spans="1:6" x14ac:dyDescent="0.25">
      <c r="A1086" s="11"/>
      <c r="B1086" s="7"/>
      <c r="C1086" s="12"/>
      <c r="D1086" s="12"/>
      <c r="E1086" s="8">
        <f t="shared" si="32"/>
        <v>0</v>
      </c>
      <c r="F1086" s="7">
        <f t="shared" si="33"/>
        <v>0</v>
      </c>
    </row>
    <row r="1087" spans="1:6" x14ac:dyDescent="0.25">
      <c r="A1087" s="11"/>
      <c r="B1087" s="7"/>
      <c r="C1087" s="12"/>
      <c r="D1087" s="12"/>
      <c r="E1087" s="8">
        <f t="shared" si="32"/>
        <v>0</v>
      </c>
      <c r="F1087" s="7">
        <f t="shared" si="33"/>
        <v>0</v>
      </c>
    </row>
    <row r="1088" spans="1:6" x14ac:dyDescent="0.25">
      <c r="A1088" s="11"/>
      <c r="B1088" s="7"/>
      <c r="C1088" s="12"/>
      <c r="D1088" s="12"/>
      <c r="E1088" s="8">
        <f t="shared" si="32"/>
        <v>0</v>
      </c>
      <c r="F1088" s="7">
        <f t="shared" si="33"/>
        <v>0</v>
      </c>
    </row>
    <row r="1089" spans="1:6" x14ac:dyDescent="0.25">
      <c r="A1089" s="11"/>
      <c r="B1089" s="7"/>
      <c r="C1089" s="12"/>
      <c r="D1089" s="12"/>
      <c r="E1089" s="8">
        <f t="shared" si="32"/>
        <v>0</v>
      </c>
      <c r="F1089" s="7">
        <f t="shared" si="33"/>
        <v>0</v>
      </c>
    </row>
    <row r="1090" spans="1:6" x14ac:dyDescent="0.25">
      <c r="A1090" s="11"/>
      <c r="B1090" s="7"/>
      <c r="C1090" s="12"/>
      <c r="D1090" s="12"/>
      <c r="E1090" s="8">
        <f t="shared" si="32"/>
        <v>0</v>
      </c>
      <c r="F1090" s="7">
        <f t="shared" si="33"/>
        <v>0</v>
      </c>
    </row>
    <row r="1091" spans="1:6" x14ac:dyDescent="0.25">
      <c r="A1091" s="11"/>
      <c r="B1091" s="7"/>
      <c r="C1091" s="12"/>
      <c r="D1091" s="12"/>
      <c r="E1091" s="8">
        <f t="shared" si="32"/>
        <v>0</v>
      </c>
      <c r="F1091" s="7">
        <f t="shared" si="33"/>
        <v>0</v>
      </c>
    </row>
    <row r="1092" spans="1:6" x14ac:dyDescent="0.25">
      <c r="A1092" s="11"/>
      <c r="B1092" s="7"/>
      <c r="C1092" s="12"/>
      <c r="D1092" s="12"/>
      <c r="E1092" s="8">
        <f t="shared" si="32"/>
        <v>0</v>
      </c>
      <c r="F1092" s="7">
        <f t="shared" si="33"/>
        <v>0</v>
      </c>
    </row>
    <row r="1093" spans="1:6" x14ac:dyDescent="0.25">
      <c r="A1093" s="11"/>
      <c r="B1093" s="7"/>
      <c r="C1093" s="12"/>
      <c r="D1093" s="12"/>
      <c r="E1093" s="8">
        <f t="shared" ref="E1093:E1117" si="34">C1093-D1093</f>
        <v>0</v>
      </c>
      <c r="F1093" s="7">
        <f t="shared" ref="F1093:F1117" si="35">B1093*E1093</f>
        <v>0</v>
      </c>
    </row>
    <row r="1094" spans="1:6" x14ac:dyDescent="0.25">
      <c r="A1094" s="11"/>
      <c r="B1094" s="7"/>
      <c r="C1094" s="12"/>
      <c r="D1094" s="12"/>
      <c r="E1094" s="8">
        <f t="shared" si="34"/>
        <v>0</v>
      </c>
      <c r="F1094" s="7">
        <f t="shared" si="35"/>
        <v>0</v>
      </c>
    </row>
    <row r="1095" spans="1:6" x14ac:dyDescent="0.25">
      <c r="A1095" s="11"/>
      <c r="B1095" s="7"/>
      <c r="C1095" s="12"/>
      <c r="D1095" s="12"/>
      <c r="E1095" s="8">
        <f t="shared" si="34"/>
        <v>0</v>
      </c>
      <c r="F1095" s="7">
        <f t="shared" si="35"/>
        <v>0</v>
      </c>
    </row>
    <row r="1096" spans="1:6" x14ac:dyDescent="0.25">
      <c r="A1096" s="11"/>
      <c r="B1096" s="7"/>
      <c r="C1096" s="12"/>
      <c r="D1096" s="12"/>
      <c r="E1096" s="8">
        <f t="shared" si="34"/>
        <v>0</v>
      </c>
      <c r="F1096" s="7">
        <f t="shared" si="35"/>
        <v>0</v>
      </c>
    </row>
    <row r="1097" spans="1:6" x14ac:dyDescent="0.25">
      <c r="A1097" s="11"/>
      <c r="B1097" s="7"/>
      <c r="C1097" s="12"/>
      <c r="D1097" s="12"/>
      <c r="E1097" s="8">
        <f t="shared" si="34"/>
        <v>0</v>
      </c>
      <c r="F1097" s="7">
        <f t="shared" si="35"/>
        <v>0</v>
      </c>
    </row>
    <row r="1098" spans="1:6" x14ac:dyDescent="0.25">
      <c r="A1098" s="11"/>
      <c r="B1098" s="7"/>
      <c r="C1098" s="12"/>
      <c r="D1098" s="12"/>
      <c r="E1098" s="8">
        <f t="shared" si="34"/>
        <v>0</v>
      </c>
      <c r="F1098" s="7">
        <f t="shared" si="35"/>
        <v>0</v>
      </c>
    </row>
    <row r="1099" spans="1:6" x14ac:dyDescent="0.25">
      <c r="A1099" s="11"/>
      <c r="B1099" s="7"/>
      <c r="C1099" s="12"/>
      <c r="D1099" s="12"/>
      <c r="E1099" s="8">
        <f t="shared" si="34"/>
        <v>0</v>
      </c>
      <c r="F1099" s="7">
        <f t="shared" si="35"/>
        <v>0</v>
      </c>
    </row>
    <row r="1100" spans="1:6" x14ac:dyDescent="0.25">
      <c r="A1100" s="11"/>
      <c r="B1100" s="7"/>
      <c r="C1100" s="12"/>
      <c r="D1100" s="12"/>
      <c r="E1100" s="8">
        <f t="shared" si="34"/>
        <v>0</v>
      </c>
      <c r="F1100" s="7">
        <f t="shared" si="35"/>
        <v>0</v>
      </c>
    </row>
    <row r="1101" spans="1:6" x14ac:dyDescent="0.25">
      <c r="A1101" s="11"/>
      <c r="B1101" s="7"/>
      <c r="C1101" s="12"/>
      <c r="D1101" s="12"/>
      <c r="E1101" s="8">
        <f t="shared" si="34"/>
        <v>0</v>
      </c>
      <c r="F1101" s="7">
        <f t="shared" si="35"/>
        <v>0</v>
      </c>
    </row>
    <row r="1102" spans="1:6" x14ac:dyDescent="0.25">
      <c r="A1102" s="11"/>
      <c r="B1102" s="7"/>
      <c r="C1102" s="12"/>
      <c r="D1102" s="12"/>
      <c r="E1102" s="8">
        <f t="shared" si="34"/>
        <v>0</v>
      </c>
      <c r="F1102" s="7">
        <f t="shared" si="35"/>
        <v>0</v>
      </c>
    </row>
    <row r="1103" spans="1:6" x14ac:dyDescent="0.25">
      <c r="A1103" s="11"/>
      <c r="B1103" s="7"/>
      <c r="C1103" s="12"/>
      <c r="D1103" s="12"/>
      <c r="E1103" s="8">
        <f t="shared" si="34"/>
        <v>0</v>
      </c>
      <c r="F1103" s="7">
        <f t="shared" si="35"/>
        <v>0</v>
      </c>
    </row>
    <row r="1104" spans="1:6" x14ac:dyDescent="0.25">
      <c r="A1104" s="11"/>
      <c r="B1104" s="7"/>
      <c r="C1104" s="12"/>
      <c r="D1104" s="12"/>
      <c r="E1104" s="8">
        <f t="shared" si="34"/>
        <v>0</v>
      </c>
      <c r="F1104" s="7">
        <f t="shared" si="35"/>
        <v>0</v>
      </c>
    </row>
    <row r="1105" spans="1:6" x14ac:dyDescent="0.25">
      <c r="A1105" s="11"/>
      <c r="B1105" s="7"/>
      <c r="C1105" s="12"/>
      <c r="D1105" s="12"/>
      <c r="E1105" s="8">
        <f t="shared" si="34"/>
        <v>0</v>
      </c>
      <c r="F1105" s="7">
        <f t="shared" si="35"/>
        <v>0</v>
      </c>
    </row>
    <row r="1106" spans="1:6" x14ac:dyDescent="0.25">
      <c r="A1106" s="11"/>
      <c r="B1106" s="7"/>
      <c r="C1106" s="12"/>
      <c r="D1106" s="12"/>
      <c r="E1106" s="8">
        <f t="shared" si="34"/>
        <v>0</v>
      </c>
      <c r="F1106" s="7">
        <f t="shared" si="35"/>
        <v>0</v>
      </c>
    </row>
    <row r="1107" spans="1:6" x14ac:dyDescent="0.25">
      <c r="A1107" s="11"/>
      <c r="B1107" s="7"/>
      <c r="C1107" s="12"/>
      <c r="D1107" s="12"/>
      <c r="E1107" s="8">
        <f t="shared" si="34"/>
        <v>0</v>
      </c>
      <c r="F1107" s="7">
        <f t="shared" si="35"/>
        <v>0</v>
      </c>
    </row>
    <row r="1108" spans="1:6" x14ac:dyDescent="0.25">
      <c r="A1108" s="11"/>
      <c r="B1108" s="7"/>
      <c r="C1108" s="12"/>
      <c r="D1108" s="12"/>
      <c r="E1108" s="8">
        <f t="shared" si="34"/>
        <v>0</v>
      </c>
      <c r="F1108" s="7">
        <f t="shared" si="35"/>
        <v>0</v>
      </c>
    </row>
    <row r="1109" spans="1:6" x14ac:dyDescent="0.25">
      <c r="A1109" s="11"/>
      <c r="B1109" s="7"/>
      <c r="C1109" s="12"/>
      <c r="D1109" s="12"/>
      <c r="E1109" s="8">
        <f t="shared" si="34"/>
        <v>0</v>
      </c>
      <c r="F1109" s="7">
        <f t="shared" si="35"/>
        <v>0</v>
      </c>
    </row>
    <row r="1110" spans="1:6" x14ac:dyDescent="0.25">
      <c r="A1110" s="11"/>
      <c r="B1110" s="7"/>
      <c r="C1110" s="12"/>
      <c r="D1110" s="12"/>
      <c r="E1110" s="8">
        <f t="shared" si="34"/>
        <v>0</v>
      </c>
      <c r="F1110" s="7">
        <f t="shared" si="35"/>
        <v>0</v>
      </c>
    </row>
    <row r="1111" spans="1:6" x14ac:dyDescent="0.25">
      <c r="A1111" s="11"/>
      <c r="B1111" s="7"/>
      <c r="C1111" s="12"/>
      <c r="D1111" s="12"/>
      <c r="E1111" s="8">
        <f t="shared" si="34"/>
        <v>0</v>
      </c>
      <c r="F1111" s="7">
        <f t="shared" si="35"/>
        <v>0</v>
      </c>
    </row>
    <row r="1112" spans="1:6" x14ac:dyDescent="0.25">
      <c r="A1112" s="11"/>
      <c r="B1112" s="7"/>
      <c r="C1112" s="12"/>
      <c r="D1112" s="12"/>
      <c r="E1112" s="8">
        <f t="shared" si="34"/>
        <v>0</v>
      </c>
      <c r="F1112" s="7">
        <f t="shared" si="35"/>
        <v>0</v>
      </c>
    </row>
    <row r="1113" spans="1:6" x14ac:dyDescent="0.25">
      <c r="A1113" s="11"/>
      <c r="B1113" s="7"/>
      <c r="C1113" s="12"/>
      <c r="D1113" s="12"/>
      <c r="E1113" s="8">
        <f t="shared" si="34"/>
        <v>0</v>
      </c>
      <c r="F1113" s="7">
        <f t="shared" si="35"/>
        <v>0</v>
      </c>
    </row>
    <row r="1114" spans="1:6" x14ac:dyDescent="0.25">
      <c r="A1114" s="11"/>
      <c r="B1114" s="7"/>
      <c r="C1114" s="12"/>
      <c r="D1114" s="12"/>
      <c r="E1114" s="8">
        <f t="shared" si="34"/>
        <v>0</v>
      </c>
      <c r="F1114" s="7">
        <f t="shared" si="35"/>
        <v>0</v>
      </c>
    </row>
    <row r="1115" spans="1:6" x14ac:dyDescent="0.25">
      <c r="A1115" s="11"/>
      <c r="B1115" s="7"/>
      <c r="C1115" s="12"/>
      <c r="D1115" s="12"/>
      <c r="E1115" s="8">
        <f t="shared" si="34"/>
        <v>0</v>
      </c>
      <c r="F1115" s="7">
        <f t="shared" si="35"/>
        <v>0</v>
      </c>
    </row>
    <row r="1116" spans="1:6" x14ac:dyDescent="0.25">
      <c r="A1116" s="11"/>
      <c r="B1116" s="7"/>
      <c r="C1116" s="12"/>
      <c r="D1116" s="12"/>
      <c r="E1116" s="8">
        <f t="shared" si="34"/>
        <v>0</v>
      </c>
      <c r="F1116" s="7">
        <f t="shared" si="35"/>
        <v>0</v>
      </c>
    </row>
    <row r="1117" spans="1:6" x14ac:dyDescent="0.25">
      <c r="A1117" s="11"/>
      <c r="B1117" s="7"/>
      <c r="C1117" s="12"/>
      <c r="D1117" s="12"/>
      <c r="E1117" s="8">
        <f t="shared" si="34"/>
        <v>0</v>
      </c>
      <c r="F1117" s="7">
        <f t="shared" si="35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C07E-058D-4CF0-8AA9-A136BE711DE9}">
  <dimension ref="A1:F795"/>
  <sheetViews>
    <sheetView workbookViewId="0">
      <selection activeCell="I18" sqref="I18"/>
    </sheetView>
  </sheetViews>
  <sheetFormatPr defaultRowHeight="15" x14ac:dyDescent="0.25"/>
  <cols>
    <col min="1" max="1" width="35.5703125" style="1" bestFit="1" customWidth="1"/>
    <col min="2" max="2" width="15.7109375" bestFit="1" customWidth="1"/>
    <col min="3" max="3" width="10.7109375" bestFit="1" customWidth="1"/>
    <col min="4" max="4" width="11" bestFit="1" customWidth="1"/>
    <col min="5" max="5" width="11.5703125" bestFit="1" customWidth="1"/>
    <col min="6" max="6" width="19.7109375" bestFit="1" customWidth="1"/>
  </cols>
  <sheetData>
    <row r="1" spans="1:6" x14ac:dyDescent="0.25">
      <c r="A1" s="8"/>
      <c r="B1" s="9">
        <f>SUM(B4:B795)</f>
        <v>8629171.7399999928</v>
      </c>
      <c r="C1" s="8">
        <f>COUNTA(A4:A795)</f>
        <v>464</v>
      </c>
      <c r="D1" s="8"/>
      <c r="E1" s="10">
        <f>IF(B1&lt;&gt;0,F1/B1,0)</f>
        <v>-2.1911146689033227</v>
      </c>
      <c r="F1" s="9">
        <f>SUM(F4:F795)</f>
        <v>-18907504.779999994</v>
      </c>
    </row>
    <row r="2" spans="1:6" x14ac:dyDescent="0.25">
      <c r="A2" s="8"/>
      <c r="B2" s="8"/>
      <c r="C2" s="8"/>
      <c r="D2" s="8"/>
      <c r="E2" s="8"/>
      <c r="F2" s="8"/>
    </row>
    <row r="3" spans="1:6" ht="30" x14ac:dyDescent="0.25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</row>
    <row r="4" spans="1:6" x14ac:dyDescent="0.25">
      <c r="A4" s="11" t="s">
        <v>16</v>
      </c>
      <c r="B4" s="7">
        <v>109.5</v>
      </c>
      <c r="C4" s="12">
        <v>44712</v>
      </c>
      <c r="D4" s="12">
        <v>44712</v>
      </c>
      <c r="E4" s="8">
        <f t="shared" ref="E4:E29" si="0">C4-D4</f>
        <v>0</v>
      </c>
      <c r="F4" s="7">
        <f t="shared" ref="F4:F29" si="1">B4*E4</f>
        <v>0</v>
      </c>
    </row>
    <row r="5" spans="1:6" x14ac:dyDescent="0.25">
      <c r="A5" s="11" t="s">
        <v>18</v>
      </c>
      <c r="B5" s="7">
        <v>250</v>
      </c>
      <c r="C5" s="12">
        <v>44712</v>
      </c>
      <c r="D5" s="12">
        <v>44712</v>
      </c>
      <c r="E5" s="8">
        <f t="shared" si="0"/>
        <v>0</v>
      </c>
      <c r="F5" s="7">
        <f t="shared" si="1"/>
        <v>0</v>
      </c>
    </row>
    <row r="6" spans="1:6" x14ac:dyDescent="0.25">
      <c r="A6" s="11" t="s">
        <v>19</v>
      </c>
      <c r="B6" s="7">
        <v>45038</v>
      </c>
      <c r="C6" s="12">
        <v>44681</v>
      </c>
      <c r="D6" s="12">
        <v>44683</v>
      </c>
      <c r="E6" s="8">
        <f t="shared" si="0"/>
        <v>-2</v>
      </c>
      <c r="F6" s="7">
        <f t="shared" si="1"/>
        <v>-90076</v>
      </c>
    </row>
    <row r="7" spans="1:6" x14ac:dyDescent="0.25">
      <c r="A7" s="11" t="s">
        <v>21</v>
      </c>
      <c r="B7" s="7">
        <v>64177.5</v>
      </c>
      <c r="C7" s="12">
        <v>44652</v>
      </c>
      <c r="D7" s="12">
        <v>44652</v>
      </c>
      <c r="E7" s="8">
        <f t="shared" si="0"/>
        <v>0</v>
      </c>
      <c r="F7" s="7">
        <f t="shared" si="1"/>
        <v>0</v>
      </c>
    </row>
    <row r="8" spans="1:6" x14ac:dyDescent="0.25">
      <c r="A8" s="11" t="s">
        <v>415</v>
      </c>
      <c r="B8" s="7">
        <v>33900</v>
      </c>
      <c r="C8" s="12">
        <v>44681</v>
      </c>
      <c r="D8" s="12">
        <v>44683</v>
      </c>
      <c r="E8" s="8">
        <f t="shared" si="0"/>
        <v>-2</v>
      </c>
      <c r="F8" s="7">
        <f t="shared" si="1"/>
        <v>-67800</v>
      </c>
    </row>
    <row r="9" spans="1:6" x14ac:dyDescent="0.25">
      <c r="A9" s="11" t="s">
        <v>340</v>
      </c>
      <c r="B9" s="7">
        <v>30891.84</v>
      </c>
      <c r="C9" s="12">
        <v>44681</v>
      </c>
      <c r="D9" s="12">
        <v>44683</v>
      </c>
      <c r="E9" s="8">
        <f t="shared" si="0"/>
        <v>-2</v>
      </c>
      <c r="F9" s="7">
        <f t="shared" si="1"/>
        <v>-61783.68</v>
      </c>
    </row>
    <row r="10" spans="1:6" x14ac:dyDescent="0.25">
      <c r="A10" s="11" t="s">
        <v>340</v>
      </c>
      <c r="B10" s="7">
        <v>44694.720000000001</v>
      </c>
      <c r="C10" s="12">
        <v>44712</v>
      </c>
      <c r="D10" s="12">
        <v>44712</v>
      </c>
      <c r="E10" s="8">
        <f t="shared" si="0"/>
        <v>0</v>
      </c>
      <c r="F10" s="7">
        <f t="shared" si="1"/>
        <v>0</v>
      </c>
    </row>
    <row r="11" spans="1:6" x14ac:dyDescent="0.25">
      <c r="A11" s="11" t="s">
        <v>340</v>
      </c>
      <c r="B11" s="7">
        <v>4479.8500000000004</v>
      </c>
      <c r="C11" s="12">
        <v>44736</v>
      </c>
      <c r="D11" s="12">
        <v>44736</v>
      </c>
      <c r="E11" s="8">
        <f t="shared" si="0"/>
        <v>0</v>
      </c>
      <c r="F11" s="7">
        <f t="shared" si="1"/>
        <v>0</v>
      </c>
    </row>
    <row r="12" spans="1:6" x14ac:dyDescent="0.25">
      <c r="A12" s="11" t="s">
        <v>310</v>
      </c>
      <c r="B12" s="7">
        <v>227</v>
      </c>
      <c r="C12" s="12">
        <v>44666</v>
      </c>
      <c r="D12" s="12">
        <v>44666</v>
      </c>
      <c r="E12" s="8">
        <f t="shared" si="0"/>
        <v>0</v>
      </c>
      <c r="F12" s="7">
        <f t="shared" si="1"/>
        <v>0</v>
      </c>
    </row>
    <row r="13" spans="1:6" x14ac:dyDescent="0.25">
      <c r="A13" s="11" t="s">
        <v>310</v>
      </c>
      <c r="B13" s="7">
        <v>192</v>
      </c>
      <c r="C13" s="12">
        <v>44698</v>
      </c>
      <c r="D13" s="12">
        <v>44698</v>
      </c>
      <c r="E13" s="8">
        <f t="shared" si="0"/>
        <v>0</v>
      </c>
      <c r="F13" s="7">
        <f t="shared" si="1"/>
        <v>0</v>
      </c>
    </row>
    <row r="14" spans="1:6" x14ac:dyDescent="0.25">
      <c r="A14" s="11" t="s">
        <v>310</v>
      </c>
      <c r="B14" s="7">
        <v>74.5</v>
      </c>
      <c r="C14" s="12">
        <v>44736</v>
      </c>
      <c r="D14" s="12">
        <v>44736</v>
      </c>
      <c r="E14" s="8">
        <f t="shared" si="0"/>
        <v>0</v>
      </c>
      <c r="F14" s="7">
        <f t="shared" si="1"/>
        <v>0</v>
      </c>
    </row>
    <row r="15" spans="1:6" x14ac:dyDescent="0.25">
      <c r="A15" s="11" t="s">
        <v>22</v>
      </c>
      <c r="B15" s="7">
        <v>2150</v>
      </c>
      <c r="C15" s="12">
        <v>44712</v>
      </c>
      <c r="D15" s="12">
        <v>44712</v>
      </c>
      <c r="E15" s="8">
        <f t="shared" si="0"/>
        <v>0</v>
      </c>
      <c r="F15" s="7">
        <f t="shared" si="1"/>
        <v>0</v>
      </c>
    </row>
    <row r="16" spans="1:6" x14ac:dyDescent="0.25">
      <c r="A16" s="11" t="s">
        <v>24</v>
      </c>
      <c r="B16" s="7">
        <v>96</v>
      </c>
      <c r="C16" s="12">
        <v>44667</v>
      </c>
      <c r="D16" s="12">
        <v>44663</v>
      </c>
      <c r="E16" s="8">
        <f t="shared" si="0"/>
        <v>4</v>
      </c>
      <c r="F16" s="7">
        <f t="shared" si="1"/>
        <v>384</v>
      </c>
    </row>
    <row r="17" spans="1:6" x14ac:dyDescent="0.25">
      <c r="A17" s="11" t="s">
        <v>26</v>
      </c>
      <c r="B17" s="7">
        <v>141.78</v>
      </c>
      <c r="C17" s="12">
        <v>44712</v>
      </c>
      <c r="D17" s="12">
        <v>44712</v>
      </c>
      <c r="E17" s="8">
        <f t="shared" si="0"/>
        <v>0</v>
      </c>
      <c r="F17" s="7">
        <f t="shared" si="1"/>
        <v>0</v>
      </c>
    </row>
    <row r="18" spans="1:6" x14ac:dyDescent="0.25">
      <c r="A18" s="11" t="s">
        <v>27</v>
      </c>
      <c r="B18" s="7">
        <v>561.6</v>
      </c>
      <c r="C18" s="12">
        <v>44681</v>
      </c>
      <c r="D18" s="12">
        <v>44683</v>
      </c>
      <c r="E18" s="8">
        <f t="shared" si="0"/>
        <v>-2</v>
      </c>
      <c r="F18" s="7">
        <f t="shared" si="1"/>
        <v>-1123.2</v>
      </c>
    </row>
    <row r="19" spans="1:6" x14ac:dyDescent="0.25">
      <c r="A19" s="11" t="s">
        <v>30</v>
      </c>
      <c r="B19" s="7">
        <v>17257.37</v>
      </c>
      <c r="C19" s="12">
        <v>44698</v>
      </c>
      <c r="D19" s="12">
        <v>44701</v>
      </c>
      <c r="E19" s="8">
        <f t="shared" si="0"/>
        <v>-3</v>
      </c>
      <c r="F19" s="7">
        <f t="shared" si="1"/>
        <v>-51772.11</v>
      </c>
    </row>
    <row r="20" spans="1:6" x14ac:dyDescent="0.25">
      <c r="A20" s="11" t="s">
        <v>31</v>
      </c>
      <c r="B20" s="7">
        <v>475.3</v>
      </c>
      <c r="C20" s="12">
        <v>44681</v>
      </c>
      <c r="D20" s="12">
        <v>44683</v>
      </c>
      <c r="E20" s="8">
        <f t="shared" si="0"/>
        <v>-2</v>
      </c>
      <c r="F20" s="7">
        <f t="shared" si="1"/>
        <v>-950.6</v>
      </c>
    </row>
    <row r="21" spans="1:6" x14ac:dyDescent="0.25">
      <c r="A21" s="11" t="s">
        <v>31</v>
      </c>
      <c r="B21" s="7">
        <v>7011.55</v>
      </c>
      <c r="C21" s="12">
        <v>44712</v>
      </c>
      <c r="D21" s="12">
        <v>44712</v>
      </c>
      <c r="E21" s="8">
        <f t="shared" si="0"/>
        <v>0</v>
      </c>
      <c r="F21" s="7">
        <f t="shared" si="1"/>
        <v>0</v>
      </c>
    </row>
    <row r="22" spans="1:6" x14ac:dyDescent="0.25">
      <c r="A22" s="11" t="s">
        <v>31</v>
      </c>
      <c r="B22" s="7">
        <v>966.65</v>
      </c>
      <c r="C22" s="12">
        <v>44742</v>
      </c>
      <c r="D22" s="12">
        <v>44742</v>
      </c>
      <c r="E22" s="8">
        <f t="shared" si="0"/>
        <v>0</v>
      </c>
      <c r="F22" s="7">
        <f t="shared" si="1"/>
        <v>0</v>
      </c>
    </row>
    <row r="23" spans="1:6" x14ac:dyDescent="0.25">
      <c r="A23" s="11" t="s">
        <v>33</v>
      </c>
      <c r="B23" s="7">
        <v>275.39</v>
      </c>
      <c r="C23" s="12">
        <v>44681</v>
      </c>
      <c r="D23" s="12">
        <v>44683</v>
      </c>
      <c r="E23" s="8">
        <f t="shared" si="0"/>
        <v>-2</v>
      </c>
      <c r="F23" s="7">
        <f t="shared" si="1"/>
        <v>-550.78</v>
      </c>
    </row>
    <row r="24" spans="1:6" x14ac:dyDescent="0.25">
      <c r="A24" s="11" t="s">
        <v>33</v>
      </c>
      <c r="B24" s="7">
        <v>73.13</v>
      </c>
      <c r="C24" s="12">
        <v>44712</v>
      </c>
      <c r="D24" s="12">
        <v>44712</v>
      </c>
      <c r="E24" s="8">
        <f t="shared" si="0"/>
        <v>0</v>
      </c>
      <c r="F24" s="7">
        <f t="shared" si="1"/>
        <v>0</v>
      </c>
    </row>
    <row r="25" spans="1:6" x14ac:dyDescent="0.25">
      <c r="A25" s="11" t="s">
        <v>34</v>
      </c>
      <c r="B25" s="7">
        <v>310</v>
      </c>
      <c r="C25" s="12">
        <v>44681</v>
      </c>
      <c r="D25" s="12">
        <v>44683</v>
      </c>
      <c r="E25" s="8">
        <f t="shared" si="0"/>
        <v>-2</v>
      </c>
      <c r="F25" s="7">
        <f t="shared" si="1"/>
        <v>-620</v>
      </c>
    </row>
    <row r="26" spans="1:6" x14ac:dyDescent="0.25">
      <c r="A26" s="11" t="s">
        <v>35</v>
      </c>
      <c r="B26" s="7">
        <v>3500</v>
      </c>
      <c r="C26" s="12">
        <v>44681</v>
      </c>
      <c r="D26" s="12">
        <v>44683</v>
      </c>
      <c r="E26" s="8">
        <f t="shared" si="0"/>
        <v>-2</v>
      </c>
      <c r="F26" s="7">
        <f t="shared" si="1"/>
        <v>-7000</v>
      </c>
    </row>
    <row r="27" spans="1:6" x14ac:dyDescent="0.25">
      <c r="A27" s="11" t="s">
        <v>36</v>
      </c>
      <c r="B27" s="7">
        <v>85.84</v>
      </c>
      <c r="C27" s="12">
        <v>44712</v>
      </c>
      <c r="D27" s="12">
        <v>44712</v>
      </c>
      <c r="E27" s="8">
        <f t="shared" si="0"/>
        <v>0</v>
      </c>
      <c r="F27" s="7">
        <f t="shared" si="1"/>
        <v>0</v>
      </c>
    </row>
    <row r="28" spans="1:6" x14ac:dyDescent="0.25">
      <c r="A28" s="11" t="s">
        <v>37</v>
      </c>
      <c r="B28" s="7">
        <v>807.26</v>
      </c>
      <c r="C28" s="12">
        <v>44681</v>
      </c>
      <c r="D28" s="12">
        <v>44683</v>
      </c>
      <c r="E28" s="8">
        <f t="shared" si="0"/>
        <v>-2</v>
      </c>
      <c r="F28" s="7">
        <f t="shared" si="1"/>
        <v>-1614.52</v>
      </c>
    </row>
    <row r="29" spans="1:6" x14ac:dyDescent="0.25">
      <c r="A29" s="11" t="s">
        <v>37</v>
      </c>
      <c r="B29" s="7">
        <v>191.8</v>
      </c>
      <c r="C29" s="12">
        <v>44712</v>
      </c>
      <c r="D29" s="12">
        <v>44712</v>
      </c>
      <c r="E29" s="8">
        <f t="shared" si="0"/>
        <v>0</v>
      </c>
      <c r="F29" s="7">
        <f t="shared" si="1"/>
        <v>0</v>
      </c>
    </row>
    <row r="30" spans="1:6" x14ac:dyDescent="0.25">
      <c r="A30" s="11" t="s">
        <v>37</v>
      </c>
      <c r="B30" s="7">
        <v>1613.7</v>
      </c>
      <c r="C30" s="12">
        <v>44742</v>
      </c>
      <c r="D30" s="12">
        <v>44742</v>
      </c>
      <c r="E30" s="8">
        <f t="shared" ref="E30:E57" si="2">C30-D30</f>
        <v>0</v>
      </c>
      <c r="F30" s="7">
        <f t="shared" ref="F30:F57" si="3">B30*E30</f>
        <v>0</v>
      </c>
    </row>
    <row r="31" spans="1:6" x14ac:dyDescent="0.25">
      <c r="A31" s="11" t="s">
        <v>347</v>
      </c>
      <c r="B31" s="7">
        <v>306.47000000000003</v>
      </c>
      <c r="C31" s="12">
        <v>44681</v>
      </c>
      <c r="D31" s="12">
        <v>44683</v>
      </c>
      <c r="E31" s="8">
        <f t="shared" si="2"/>
        <v>-2</v>
      </c>
      <c r="F31" s="7">
        <f t="shared" si="3"/>
        <v>-612.94000000000005</v>
      </c>
    </row>
    <row r="32" spans="1:6" x14ac:dyDescent="0.25">
      <c r="A32" s="11" t="s">
        <v>347</v>
      </c>
      <c r="B32" s="7">
        <v>1.31</v>
      </c>
      <c r="C32" s="12">
        <v>44711</v>
      </c>
      <c r="D32" s="12">
        <v>44712</v>
      </c>
      <c r="E32" s="8">
        <f t="shared" si="2"/>
        <v>-1</v>
      </c>
      <c r="F32" s="7">
        <f t="shared" si="3"/>
        <v>-1.31</v>
      </c>
    </row>
    <row r="33" spans="1:6" x14ac:dyDescent="0.25">
      <c r="A33" s="11" t="s">
        <v>39</v>
      </c>
      <c r="B33" s="7">
        <v>120</v>
      </c>
      <c r="C33" s="12">
        <v>44742</v>
      </c>
      <c r="D33" s="12">
        <v>44742</v>
      </c>
      <c r="E33" s="8">
        <f t="shared" si="2"/>
        <v>0</v>
      </c>
      <c r="F33" s="7">
        <f t="shared" si="3"/>
        <v>0</v>
      </c>
    </row>
    <row r="34" spans="1:6" x14ac:dyDescent="0.25">
      <c r="A34" s="11" t="s">
        <v>42</v>
      </c>
      <c r="B34" s="7">
        <v>129</v>
      </c>
      <c r="C34" s="12">
        <v>44681</v>
      </c>
      <c r="D34" s="12">
        <v>44683</v>
      </c>
      <c r="E34" s="8">
        <f t="shared" si="2"/>
        <v>-2</v>
      </c>
      <c r="F34" s="7">
        <f t="shared" si="3"/>
        <v>-258</v>
      </c>
    </row>
    <row r="35" spans="1:6" x14ac:dyDescent="0.25">
      <c r="A35" s="11" t="s">
        <v>43</v>
      </c>
      <c r="B35" s="7">
        <v>118801.81</v>
      </c>
      <c r="C35" s="12">
        <v>44681</v>
      </c>
      <c r="D35" s="12">
        <v>44683</v>
      </c>
      <c r="E35" s="8">
        <f t="shared" si="2"/>
        <v>-2</v>
      </c>
      <c r="F35" s="7">
        <f t="shared" si="3"/>
        <v>-237603.62</v>
      </c>
    </row>
    <row r="36" spans="1:6" x14ac:dyDescent="0.25">
      <c r="A36" s="11" t="s">
        <v>44</v>
      </c>
      <c r="B36" s="7">
        <v>14600</v>
      </c>
      <c r="C36" s="12">
        <v>44712</v>
      </c>
      <c r="D36" s="12">
        <v>44712</v>
      </c>
      <c r="E36" s="8">
        <f t="shared" si="2"/>
        <v>0</v>
      </c>
      <c r="F36" s="7">
        <f t="shared" si="3"/>
        <v>0</v>
      </c>
    </row>
    <row r="37" spans="1:6" x14ac:dyDescent="0.25">
      <c r="A37" s="11" t="s">
        <v>45</v>
      </c>
      <c r="B37" s="7">
        <v>21.07</v>
      </c>
      <c r="C37" s="12">
        <v>44742</v>
      </c>
      <c r="D37" s="12">
        <v>44742</v>
      </c>
      <c r="E37" s="8">
        <f t="shared" si="2"/>
        <v>0</v>
      </c>
      <c r="F37" s="7">
        <f t="shared" si="3"/>
        <v>0</v>
      </c>
    </row>
    <row r="38" spans="1:6" x14ac:dyDescent="0.25">
      <c r="A38" s="11" t="s">
        <v>46</v>
      </c>
      <c r="B38" s="7">
        <v>2533.35</v>
      </c>
      <c r="C38" s="12">
        <v>44681</v>
      </c>
      <c r="D38" s="12">
        <v>44683</v>
      </c>
      <c r="E38" s="8">
        <f t="shared" si="2"/>
        <v>-2</v>
      </c>
      <c r="F38" s="7">
        <f t="shared" si="3"/>
        <v>-5066.7</v>
      </c>
    </row>
    <row r="39" spans="1:6" x14ac:dyDescent="0.25">
      <c r="A39" s="11" t="s">
        <v>46</v>
      </c>
      <c r="B39" s="7">
        <v>10913.35</v>
      </c>
      <c r="C39" s="12">
        <v>44712</v>
      </c>
      <c r="D39" s="12">
        <v>44712</v>
      </c>
      <c r="E39" s="8">
        <f t="shared" si="2"/>
        <v>0</v>
      </c>
      <c r="F39" s="7">
        <f t="shared" si="3"/>
        <v>0</v>
      </c>
    </row>
    <row r="40" spans="1:6" x14ac:dyDescent="0.25">
      <c r="A40" s="11" t="s">
        <v>46</v>
      </c>
      <c r="B40" s="7">
        <v>73.349999999999994</v>
      </c>
      <c r="C40" s="12">
        <v>44742</v>
      </c>
      <c r="D40" s="12">
        <v>44742</v>
      </c>
      <c r="E40" s="8">
        <f t="shared" si="2"/>
        <v>0</v>
      </c>
      <c r="F40" s="7">
        <f t="shared" si="3"/>
        <v>0</v>
      </c>
    </row>
    <row r="41" spans="1:6" x14ac:dyDescent="0.25">
      <c r="A41" s="11" t="s">
        <v>47</v>
      </c>
      <c r="B41" s="7">
        <v>7240</v>
      </c>
      <c r="C41" s="12">
        <v>44712</v>
      </c>
      <c r="D41" s="12">
        <v>44712</v>
      </c>
      <c r="E41" s="8">
        <f t="shared" si="2"/>
        <v>0</v>
      </c>
      <c r="F41" s="7">
        <f t="shared" si="3"/>
        <v>0</v>
      </c>
    </row>
    <row r="42" spans="1:6" x14ac:dyDescent="0.25">
      <c r="A42" s="11" t="s">
        <v>50</v>
      </c>
      <c r="B42" s="7">
        <v>482</v>
      </c>
      <c r="C42" s="12">
        <v>44712</v>
      </c>
      <c r="D42" s="12">
        <v>44712</v>
      </c>
      <c r="E42" s="8">
        <f t="shared" si="2"/>
        <v>0</v>
      </c>
      <c r="F42" s="7">
        <f t="shared" si="3"/>
        <v>0</v>
      </c>
    </row>
    <row r="43" spans="1:6" x14ac:dyDescent="0.25">
      <c r="A43" s="11" t="s">
        <v>50</v>
      </c>
      <c r="B43" s="7">
        <v>88.52</v>
      </c>
      <c r="C43" s="12">
        <v>44742</v>
      </c>
      <c r="D43" s="12">
        <v>44742</v>
      </c>
      <c r="E43" s="8">
        <f t="shared" si="2"/>
        <v>0</v>
      </c>
      <c r="F43" s="7">
        <f t="shared" si="3"/>
        <v>0</v>
      </c>
    </row>
    <row r="44" spans="1:6" x14ac:dyDescent="0.25">
      <c r="A44" s="11" t="s">
        <v>52</v>
      </c>
      <c r="B44" s="7">
        <v>9885.23</v>
      </c>
      <c r="C44" s="12">
        <v>44681</v>
      </c>
      <c r="D44" s="12">
        <v>44683</v>
      </c>
      <c r="E44" s="8">
        <f t="shared" si="2"/>
        <v>-2</v>
      </c>
      <c r="F44" s="7">
        <f t="shared" si="3"/>
        <v>-19770.46</v>
      </c>
    </row>
    <row r="45" spans="1:6" x14ac:dyDescent="0.25">
      <c r="A45" s="11" t="s">
        <v>52</v>
      </c>
      <c r="B45" s="7">
        <v>4200.41</v>
      </c>
      <c r="C45" s="12">
        <v>44712</v>
      </c>
      <c r="D45" s="12">
        <v>44712</v>
      </c>
      <c r="E45" s="8">
        <f t="shared" si="2"/>
        <v>0</v>
      </c>
      <c r="F45" s="7">
        <f t="shared" si="3"/>
        <v>0</v>
      </c>
    </row>
    <row r="46" spans="1:6" x14ac:dyDescent="0.25">
      <c r="A46" s="11" t="s">
        <v>52</v>
      </c>
      <c r="B46" s="7">
        <v>6468.37</v>
      </c>
      <c r="C46" s="12">
        <v>44742</v>
      </c>
      <c r="D46" s="12">
        <v>44742</v>
      </c>
      <c r="E46" s="8">
        <f t="shared" si="2"/>
        <v>0</v>
      </c>
      <c r="F46" s="7">
        <f t="shared" si="3"/>
        <v>0</v>
      </c>
    </row>
    <row r="47" spans="1:6" x14ac:dyDescent="0.25">
      <c r="A47" s="11" t="s">
        <v>53</v>
      </c>
      <c r="B47" s="7">
        <v>42</v>
      </c>
      <c r="C47" s="12">
        <v>44712</v>
      </c>
      <c r="D47" s="12">
        <v>44712</v>
      </c>
      <c r="E47" s="8">
        <f t="shared" si="2"/>
        <v>0</v>
      </c>
      <c r="F47" s="7">
        <f t="shared" si="3"/>
        <v>0</v>
      </c>
    </row>
    <row r="48" spans="1:6" x14ac:dyDescent="0.25">
      <c r="A48" s="11" t="s">
        <v>426</v>
      </c>
      <c r="B48" s="7">
        <v>492</v>
      </c>
      <c r="C48" s="12">
        <v>44681</v>
      </c>
      <c r="D48" s="12">
        <v>44683</v>
      </c>
      <c r="E48" s="8">
        <f t="shared" si="2"/>
        <v>-2</v>
      </c>
      <c r="F48" s="7">
        <f t="shared" si="3"/>
        <v>-984</v>
      </c>
    </row>
    <row r="49" spans="1:6" x14ac:dyDescent="0.25">
      <c r="A49" s="11" t="s">
        <v>54</v>
      </c>
      <c r="B49" s="7">
        <v>301.16000000000003</v>
      </c>
      <c r="C49" s="12">
        <v>44681</v>
      </c>
      <c r="D49" s="12">
        <v>44683</v>
      </c>
      <c r="E49" s="8">
        <f t="shared" si="2"/>
        <v>-2</v>
      </c>
      <c r="F49" s="7">
        <f t="shared" si="3"/>
        <v>-602.32000000000005</v>
      </c>
    </row>
    <row r="50" spans="1:6" x14ac:dyDescent="0.25">
      <c r="A50" s="11" t="s">
        <v>54</v>
      </c>
      <c r="B50" s="7">
        <v>580</v>
      </c>
      <c r="C50" s="12">
        <v>44712</v>
      </c>
      <c r="D50" s="12">
        <v>44712</v>
      </c>
      <c r="E50" s="8">
        <f t="shared" si="2"/>
        <v>0</v>
      </c>
      <c r="F50" s="7">
        <f t="shared" si="3"/>
        <v>0</v>
      </c>
    </row>
    <row r="51" spans="1:6" x14ac:dyDescent="0.25">
      <c r="A51" s="11" t="s">
        <v>54</v>
      </c>
      <c r="B51" s="7">
        <v>211.5</v>
      </c>
      <c r="C51" s="12">
        <v>44742</v>
      </c>
      <c r="D51" s="12">
        <v>44742</v>
      </c>
      <c r="E51" s="8">
        <f t="shared" si="2"/>
        <v>0</v>
      </c>
      <c r="F51" s="7">
        <f t="shared" si="3"/>
        <v>0</v>
      </c>
    </row>
    <row r="52" spans="1:6" x14ac:dyDescent="0.25">
      <c r="A52" s="11" t="s">
        <v>55</v>
      </c>
      <c r="B52" s="7">
        <v>118.4</v>
      </c>
      <c r="C52" s="12">
        <v>44712</v>
      </c>
      <c r="D52" s="12">
        <v>44712</v>
      </c>
      <c r="E52" s="8">
        <f t="shared" si="2"/>
        <v>0</v>
      </c>
      <c r="F52" s="7">
        <f t="shared" si="3"/>
        <v>0</v>
      </c>
    </row>
    <row r="53" spans="1:6" x14ac:dyDescent="0.25">
      <c r="A53" s="11" t="s">
        <v>58</v>
      </c>
      <c r="B53" s="7">
        <v>961.92</v>
      </c>
      <c r="C53" s="12">
        <v>44713</v>
      </c>
      <c r="D53" s="12">
        <v>44713</v>
      </c>
      <c r="E53" s="8">
        <f t="shared" si="2"/>
        <v>0</v>
      </c>
      <c r="F53" s="7">
        <f t="shared" si="3"/>
        <v>0</v>
      </c>
    </row>
    <row r="54" spans="1:6" x14ac:dyDescent="0.25">
      <c r="A54" s="11" t="s">
        <v>60</v>
      </c>
      <c r="B54" s="7">
        <v>330</v>
      </c>
      <c r="C54" s="12">
        <v>44681</v>
      </c>
      <c r="D54" s="12">
        <v>44683</v>
      </c>
      <c r="E54" s="8">
        <f t="shared" si="2"/>
        <v>-2</v>
      </c>
      <c r="F54" s="7">
        <f t="shared" si="3"/>
        <v>-660</v>
      </c>
    </row>
    <row r="55" spans="1:6" x14ac:dyDescent="0.25">
      <c r="A55" s="11" t="s">
        <v>314</v>
      </c>
      <c r="B55" s="7">
        <v>5600</v>
      </c>
      <c r="C55" s="12">
        <v>44742</v>
      </c>
      <c r="D55" s="12">
        <v>44742</v>
      </c>
      <c r="E55" s="8">
        <f t="shared" si="2"/>
        <v>0</v>
      </c>
      <c r="F55" s="7">
        <f t="shared" si="3"/>
        <v>0</v>
      </c>
    </row>
    <row r="56" spans="1:6" x14ac:dyDescent="0.25">
      <c r="A56" s="11" t="s">
        <v>315</v>
      </c>
      <c r="B56" s="7">
        <v>8530.18</v>
      </c>
      <c r="C56" s="12">
        <v>44713</v>
      </c>
      <c r="D56" s="12">
        <v>44713</v>
      </c>
      <c r="E56" s="8">
        <f t="shared" si="2"/>
        <v>0</v>
      </c>
      <c r="F56" s="7">
        <f t="shared" si="3"/>
        <v>0</v>
      </c>
    </row>
    <row r="57" spans="1:6" x14ac:dyDescent="0.25">
      <c r="A57" s="11" t="s">
        <v>62</v>
      </c>
      <c r="B57" s="7">
        <v>90.1</v>
      </c>
      <c r="C57" s="12">
        <v>44712</v>
      </c>
      <c r="D57" s="12">
        <v>44712</v>
      </c>
      <c r="E57" s="8">
        <f t="shared" si="2"/>
        <v>0</v>
      </c>
      <c r="F57" s="7">
        <f t="shared" si="3"/>
        <v>0</v>
      </c>
    </row>
    <row r="58" spans="1:6" x14ac:dyDescent="0.25">
      <c r="A58" s="11" t="s">
        <v>66</v>
      </c>
      <c r="B58" s="7">
        <v>567.04999999999995</v>
      </c>
      <c r="C58" s="12">
        <v>44681</v>
      </c>
      <c r="D58" s="12">
        <v>44683</v>
      </c>
      <c r="E58" s="8">
        <f t="shared" ref="E58:E86" si="4">C58-D58</f>
        <v>-2</v>
      </c>
      <c r="F58" s="7">
        <f t="shared" ref="F58:F86" si="5">B58*E58</f>
        <v>-1134.0999999999999</v>
      </c>
    </row>
    <row r="59" spans="1:6" x14ac:dyDescent="0.25">
      <c r="A59" s="11" t="s">
        <v>66</v>
      </c>
      <c r="B59" s="7">
        <v>326</v>
      </c>
      <c r="C59" s="12">
        <v>44712</v>
      </c>
      <c r="D59" s="12">
        <v>44712</v>
      </c>
      <c r="E59" s="8">
        <f t="shared" si="4"/>
        <v>0</v>
      </c>
      <c r="F59" s="7">
        <f t="shared" si="5"/>
        <v>0</v>
      </c>
    </row>
    <row r="60" spans="1:6" x14ac:dyDescent="0.25">
      <c r="A60" s="11" t="s">
        <v>67</v>
      </c>
      <c r="B60" s="7">
        <v>614</v>
      </c>
      <c r="C60" s="12">
        <v>44742</v>
      </c>
      <c r="D60" s="12">
        <v>44742</v>
      </c>
      <c r="E60" s="8">
        <f t="shared" si="4"/>
        <v>0</v>
      </c>
      <c r="F60" s="7">
        <f t="shared" si="5"/>
        <v>0</v>
      </c>
    </row>
    <row r="61" spans="1:6" x14ac:dyDescent="0.25">
      <c r="A61" s="11" t="s">
        <v>316</v>
      </c>
      <c r="B61" s="7">
        <v>5720</v>
      </c>
      <c r="C61" s="12">
        <v>44652</v>
      </c>
      <c r="D61" s="12">
        <v>44652</v>
      </c>
      <c r="E61" s="8">
        <f t="shared" si="4"/>
        <v>0</v>
      </c>
      <c r="F61" s="7">
        <f t="shared" si="5"/>
        <v>0</v>
      </c>
    </row>
    <row r="62" spans="1:6" x14ac:dyDescent="0.25">
      <c r="A62" s="11" t="s">
        <v>68</v>
      </c>
      <c r="B62" s="7">
        <v>17018.62</v>
      </c>
      <c r="C62" s="12">
        <v>44681</v>
      </c>
      <c r="D62" s="12">
        <v>44683</v>
      </c>
      <c r="E62" s="8">
        <f t="shared" si="4"/>
        <v>-2</v>
      </c>
      <c r="F62" s="7">
        <f t="shared" si="5"/>
        <v>-34037.24</v>
      </c>
    </row>
    <row r="63" spans="1:6" x14ac:dyDescent="0.25">
      <c r="A63" s="11" t="s">
        <v>68</v>
      </c>
      <c r="B63" s="7">
        <v>35215.81</v>
      </c>
      <c r="C63" s="12">
        <v>44712</v>
      </c>
      <c r="D63" s="12">
        <v>44712</v>
      </c>
      <c r="E63" s="8">
        <f t="shared" si="4"/>
        <v>0</v>
      </c>
      <c r="F63" s="7">
        <f t="shared" si="5"/>
        <v>0</v>
      </c>
    </row>
    <row r="64" spans="1:6" x14ac:dyDescent="0.25">
      <c r="A64" s="11" t="s">
        <v>68</v>
      </c>
      <c r="B64" s="7">
        <v>15147.11</v>
      </c>
      <c r="C64" s="12">
        <v>44712</v>
      </c>
      <c r="D64" s="12">
        <v>44715</v>
      </c>
      <c r="E64" s="8">
        <f t="shared" si="4"/>
        <v>-3</v>
      </c>
      <c r="F64" s="7">
        <f t="shared" si="5"/>
        <v>-45441.33</v>
      </c>
    </row>
    <row r="65" spans="1:6" x14ac:dyDescent="0.25">
      <c r="A65" s="11" t="s">
        <v>68</v>
      </c>
      <c r="B65" s="7">
        <v>10130.02</v>
      </c>
      <c r="C65" s="12">
        <v>44742</v>
      </c>
      <c r="D65" s="12">
        <v>44742</v>
      </c>
      <c r="E65" s="8">
        <f t="shared" si="4"/>
        <v>0</v>
      </c>
      <c r="F65" s="7">
        <f t="shared" si="5"/>
        <v>0</v>
      </c>
    </row>
    <row r="66" spans="1:6" x14ac:dyDescent="0.25">
      <c r="A66" s="11" t="s">
        <v>69</v>
      </c>
      <c r="B66" s="7">
        <v>1812.72</v>
      </c>
      <c r="C66" s="12">
        <v>44681</v>
      </c>
      <c r="D66" s="12">
        <v>44683</v>
      </c>
      <c r="E66" s="8">
        <f t="shared" si="4"/>
        <v>-2</v>
      </c>
      <c r="F66" s="7">
        <f t="shared" si="5"/>
        <v>-3625.44</v>
      </c>
    </row>
    <row r="67" spans="1:6" x14ac:dyDescent="0.25">
      <c r="A67" s="11" t="s">
        <v>69</v>
      </c>
      <c r="B67" s="7">
        <v>5647.98</v>
      </c>
      <c r="C67" s="12">
        <v>44712</v>
      </c>
      <c r="D67" s="12">
        <v>44712</v>
      </c>
      <c r="E67" s="8">
        <f t="shared" si="4"/>
        <v>0</v>
      </c>
      <c r="F67" s="7">
        <f t="shared" si="5"/>
        <v>0</v>
      </c>
    </row>
    <row r="68" spans="1:6" x14ac:dyDescent="0.25">
      <c r="A68" s="11" t="s">
        <v>69</v>
      </c>
      <c r="B68" s="7">
        <v>990.08</v>
      </c>
      <c r="C68" s="12">
        <v>44742</v>
      </c>
      <c r="D68" s="12">
        <v>44742</v>
      </c>
      <c r="E68" s="8">
        <f t="shared" si="4"/>
        <v>0</v>
      </c>
      <c r="F68" s="7">
        <f t="shared" si="5"/>
        <v>0</v>
      </c>
    </row>
    <row r="69" spans="1:6" x14ac:dyDescent="0.25">
      <c r="A69" s="11" t="s">
        <v>317</v>
      </c>
      <c r="B69" s="7">
        <v>828.55</v>
      </c>
      <c r="C69" s="12">
        <v>44742</v>
      </c>
      <c r="D69" s="12">
        <v>44742</v>
      </c>
      <c r="E69" s="8">
        <f t="shared" si="4"/>
        <v>0</v>
      </c>
      <c r="F69" s="7">
        <f t="shared" si="5"/>
        <v>0</v>
      </c>
    </row>
    <row r="70" spans="1:6" x14ac:dyDescent="0.25">
      <c r="A70" s="11" t="s">
        <v>70</v>
      </c>
      <c r="B70" s="7">
        <v>24.28</v>
      </c>
      <c r="C70" s="12">
        <v>44742</v>
      </c>
      <c r="D70" s="12">
        <v>44742</v>
      </c>
      <c r="E70" s="8">
        <f t="shared" si="4"/>
        <v>0</v>
      </c>
      <c r="F70" s="7">
        <f t="shared" si="5"/>
        <v>0</v>
      </c>
    </row>
    <row r="71" spans="1:6" x14ac:dyDescent="0.25">
      <c r="A71" s="11" t="s">
        <v>71</v>
      </c>
      <c r="B71" s="7">
        <v>193</v>
      </c>
      <c r="C71" s="12">
        <v>44681</v>
      </c>
      <c r="D71" s="12">
        <v>44683</v>
      </c>
      <c r="E71" s="8">
        <f t="shared" si="4"/>
        <v>-2</v>
      </c>
      <c r="F71" s="7">
        <f t="shared" si="5"/>
        <v>-386</v>
      </c>
    </row>
    <row r="72" spans="1:6" x14ac:dyDescent="0.25">
      <c r="A72" s="11" t="s">
        <v>72</v>
      </c>
      <c r="B72" s="7">
        <v>2770.53</v>
      </c>
      <c r="C72" s="12">
        <v>44681</v>
      </c>
      <c r="D72" s="12">
        <v>44683</v>
      </c>
      <c r="E72" s="8">
        <f t="shared" si="4"/>
        <v>-2</v>
      </c>
      <c r="F72" s="7">
        <f t="shared" si="5"/>
        <v>-5541.06</v>
      </c>
    </row>
    <row r="73" spans="1:6" x14ac:dyDescent="0.25">
      <c r="A73" s="11" t="s">
        <v>72</v>
      </c>
      <c r="B73" s="7">
        <v>2513.9700000000003</v>
      </c>
      <c r="C73" s="12">
        <v>44712</v>
      </c>
      <c r="D73" s="12">
        <v>44712</v>
      </c>
      <c r="E73" s="8">
        <f t="shared" si="4"/>
        <v>0</v>
      </c>
      <c r="F73" s="7">
        <f t="shared" si="5"/>
        <v>0</v>
      </c>
    </row>
    <row r="74" spans="1:6" x14ac:dyDescent="0.25">
      <c r="A74" s="11" t="s">
        <v>432</v>
      </c>
      <c r="B74" s="7">
        <v>2448</v>
      </c>
      <c r="C74" s="12">
        <v>44742</v>
      </c>
      <c r="D74" s="12">
        <v>44742</v>
      </c>
      <c r="E74" s="8">
        <f t="shared" si="4"/>
        <v>0</v>
      </c>
      <c r="F74" s="7">
        <f t="shared" si="5"/>
        <v>0</v>
      </c>
    </row>
    <row r="75" spans="1:6" x14ac:dyDescent="0.25">
      <c r="A75" s="11" t="s">
        <v>357</v>
      </c>
      <c r="B75" s="7">
        <v>809.7</v>
      </c>
      <c r="C75" s="12">
        <v>44742</v>
      </c>
      <c r="D75" s="12">
        <v>44742</v>
      </c>
      <c r="E75" s="8">
        <f t="shared" si="4"/>
        <v>0</v>
      </c>
      <c r="F75" s="7">
        <f t="shared" si="5"/>
        <v>0</v>
      </c>
    </row>
    <row r="76" spans="1:6" x14ac:dyDescent="0.25">
      <c r="A76" s="11" t="s">
        <v>75</v>
      </c>
      <c r="B76" s="7">
        <v>433</v>
      </c>
      <c r="C76" s="12">
        <v>44712</v>
      </c>
      <c r="D76" s="12">
        <v>44712</v>
      </c>
      <c r="E76" s="8">
        <f t="shared" si="4"/>
        <v>0</v>
      </c>
      <c r="F76" s="7">
        <f t="shared" si="5"/>
        <v>0</v>
      </c>
    </row>
    <row r="77" spans="1:6" x14ac:dyDescent="0.25">
      <c r="A77" s="11" t="s">
        <v>75</v>
      </c>
      <c r="B77" s="7">
        <v>887.3</v>
      </c>
      <c r="C77" s="12">
        <v>44742</v>
      </c>
      <c r="D77" s="12">
        <v>44742</v>
      </c>
      <c r="E77" s="8">
        <f t="shared" si="4"/>
        <v>0</v>
      </c>
      <c r="F77" s="7">
        <f t="shared" si="5"/>
        <v>0</v>
      </c>
    </row>
    <row r="78" spans="1:6" x14ac:dyDescent="0.25">
      <c r="A78" s="11" t="s">
        <v>359</v>
      </c>
      <c r="B78" s="7">
        <v>2997.05</v>
      </c>
      <c r="C78" s="12">
        <v>44657</v>
      </c>
      <c r="D78" s="12">
        <v>44658</v>
      </c>
      <c r="E78" s="8">
        <f t="shared" si="4"/>
        <v>-1</v>
      </c>
      <c r="F78" s="7">
        <f t="shared" si="5"/>
        <v>-2997.05</v>
      </c>
    </row>
    <row r="79" spans="1:6" x14ac:dyDescent="0.25">
      <c r="A79" s="11" t="s">
        <v>359</v>
      </c>
      <c r="B79" s="7">
        <v>10600</v>
      </c>
      <c r="C79" s="12">
        <v>44742</v>
      </c>
      <c r="D79" s="12">
        <v>44742</v>
      </c>
      <c r="E79" s="8">
        <f t="shared" si="4"/>
        <v>0</v>
      </c>
      <c r="F79" s="7">
        <f t="shared" si="5"/>
        <v>0</v>
      </c>
    </row>
    <row r="80" spans="1:6" x14ac:dyDescent="0.25">
      <c r="A80" s="11" t="s">
        <v>78</v>
      </c>
      <c r="B80" s="7">
        <v>1068.3600000000001</v>
      </c>
      <c r="C80" s="12">
        <v>44681</v>
      </c>
      <c r="D80" s="12">
        <v>44683</v>
      </c>
      <c r="E80" s="8">
        <f t="shared" si="4"/>
        <v>-2</v>
      </c>
      <c r="F80" s="7">
        <f t="shared" si="5"/>
        <v>-2136.7200000000003</v>
      </c>
    </row>
    <row r="81" spans="1:6" x14ac:dyDescent="0.25">
      <c r="A81" s="11" t="s">
        <v>78</v>
      </c>
      <c r="B81" s="7">
        <v>1962.34</v>
      </c>
      <c r="C81" s="12">
        <v>44718</v>
      </c>
      <c r="D81" s="12">
        <v>44719</v>
      </c>
      <c r="E81" s="8">
        <f t="shared" si="4"/>
        <v>-1</v>
      </c>
      <c r="F81" s="7">
        <f t="shared" si="5"/>
        <v>-1962.34</v>
      </c>
    </row>
    <row r="82" spans="1:6" x14ac:dyDescent="0.25">
      <c r="A82" s="11" t="s">
        <v>78</v>
      </c>
      <c r="B82" s="7">
        <v>5850.73</v>
      </c>
      <c r="C82" s="12">
        <v>44742</v>
      </c>
      <c r="D82" s="12">
        <v>44742</v>
      </c>
      <c r="E82" s="8">
        <f t="shared" si="4"/>
        <v>0</v>
      </c>
      <c r="F82" s="7">
        <f t="shared" si="5"/>
        <v>0</v>
      </c>
    </row>
    <row r="83" spans="1:6" x14ac:dyDescent="0.25">
      <c r="A83" s="11" t="s">
        <v>318</v>
      </c>
      <c r="B83" s="7">
        <v>194.8</v>
      </c>
      <c r="C83" s="12">
        <v>44742</v>
      </c>
      <c r="D83" s="12">
        <v>44742</v>
      </c>
      <c r="E83" s="8">
        <f t="shared" si="4"/>
        <v>0</v>
      </c>
      <c r="F83" s="7">
        <f t="shared" si="5"/>
        <v>0</v>
      </c>
    </row>
    <row r="84" spans="1:6" x14ac:dyDescent="0.25">
      <c r="A84" s="11" t="s">
        <v>79</v>
      </c>
      <c r="B84" s="7">
        <v>3649.34</v>
      </c>
      <c r="C84" s="12">
        <v>44742</v>
      </c>
      <c r="D84" s="12">
        <v>44742</v>
      </c>
      <c r="E84" s="8">
        <f t="shared" si="4"/>
        <v>0</v>
      </c>
      <c r="F84" s="7">
        <f t="shared" si="5"/>
        <v>0</v>
      </c>
    </row>
    <row r="85" spans="1:6" x14ac:dyDescent="0.25">
      <c r="A85" s="11" t="s">
        <v>80</v>
      </c>
      <c r="B85" s="7">
        <v>540</v>
      </c>
      <c r="C85" s="12">
        <v>44663</v>
      </c>
      <c r="D85" s="12">
        <v>44664</v>
      </c>
      <c r="E85" s="8">
        <f t="shared" si="4"/>
        <v>-1</v>
      </c>
      <c r="F85" s="7">
        <f t="shared" si="5"/>
        <v>-540</v>
      </c>
    </row>
    <row r="86" spans="1:6" x14ac:dyDescent="0.25">
      <c r="A86" s="11" t="s">
        <v>80</v>
      </c>
      <c r="B86" s="7">
        <v>30</v>
      </c>
      <c r="C86" s="12">
        <v>44681</v>
      </c>
      <c r="D86" s="12">
        <v>44683</v>
      </c>
      <c r="E86" s="8">
        <f t="shared" si="4"/>
        <v>-2</v>
      </c>
      <c r="F86" s="7">
        <f t="shared" si="5"/>
        <v>-60</v>
      </c>
    </row>
    <row r="87" spans="1:6" x14ac:dyDescent="0.25">
      <c r="A87" s="11" t="s">
        <v>81</v>
      </c>
      <c r="B87" s="7">
        <v>1680</v>
      </c>
      <c r="C87" s="12">
        <v>44742</v>
      </c>
      <c r="D87" s="12">
        <v>44742</v>
      </c>
      <c r="E87" s="8">
        <f t="shared" ref="E87:E101" si="6">C87-D87</f>
        <v>0</v>
      </c>
      <c r="F87" s="7">
        <f t="shared" ref="F87:F101" si="7">B87*E87</f>
        <v>0</v>
      </c>
    </row>
    <row r="88" spans="1:6" x14ac:dyDescent="0.25">
      <c r="A88" s="11" t="s">
        <v>437</v>
      </c>
      <c r="B88" s="7">
        <v>2137.6</v>
      </c>
      <c r="C88" s="12">
        <v>44713</v>
      </c>
      <c r="D88" s="12">
        <v>44713</v>
      </c>
      <c r="E88" s="8">
        <f t="shared" si="6"/>
        <v>0</v>
      </c>
      <c r="F88" s="7">
        <f t="shared" si="7"/>
        <v>0</v>
      </c>
    </row>
    <row r="89" spans="1:6" x14ac:dyDescent="0.25">
      <c r="A89" s="11" t="s">
        <v>360</v>
      </c>
      <c r="B89" s="7">
        <v>35880</v>
      </c>
      <c r="C89" s="12">
        <v>44690</v>
      </c>
      <c r="D89" s="12">
        <v>44691</v>
      </c>
      <c r="E89" s="8">
        <f t="shared" si="6"/>
        <v>-1</v>
      </c>
      <c r="F89" s="7">
        <f t="shared" si="7"/>
        <v>-35880</v>
      </c>
    </row>
    <row r="90" spans="1:6" x14ac:dyDescent="0.25">
      <c r="A90" s="11" t="s">
        <v>83</v>
      </c>
      <c r="B90" s="7">
        <v>3034.88</v>
      </c>
      <c r="C90" s="12">
        <v>44742</v>
      </c>
      <c r="D90" s="12">
        <v>44742</v>
      </c>
      <c r="E90" s="8">
        <f t="shared" si="6"/>
        <v>0</v>
      </c>
      <c r="F90" s="7">
        <f t="shared" si="7"/>
        <v>0</v>
      </c>
    </row>
    <row r="91" spans="1:6" x14ac:dyDescent="0.25">
      <c r="A91" s="11" t="s">
        <v>85</v>
      </c>
      <c r="B91" s="7">
        <v>49182.98</v>
      </c>
      <c r="C91" s="12">
        <v>44681</v>
      </c>
      <c r="D91" s="12">
        <v>44683</v>
      </c>
      <c r="E91" s="8">
        <f t="shared" si="6"/>
        <v>-2</v>
      </c>
      <c r="F91" s="7">
        <f t="shared" si="7"/>
        <v>-98365.96</v>
      </c>
    </row>
    <row r="92" spans="1:6" x14ac:dyDescent="0.25">
      <c r="A92" s="11" t="s">
        <v>85</v>
      </c>
      <c r="B92" s="7">
        <v>16122.19</v>
      </c>
      <c r="C92" s="12">
        <v>44712</v>
      </c>
      <c r="D92" s="12">
        <v>44712</v>
      </c>
      <c r="E92" s="8">
        <f t="shared" si="6"/>
        <v>0</v>
      </c>
      <c r="F92" s="7">
        <f t="shared" si="7"/>
        <v>0</v>
      </c>
    </row>
    <row r="93" spans="1:6" x14ac:dyDescent="0.25">
      <c r="A93" s="11" t="s">
        <v>85</v>
      </c>
      <c r="B93" s="7">
        <v>16435.02</v>
      </c>
      <c r="C93" s="12">
        <v>44742</v>
      </c>
      <c r="D93" s="12">
        <v>44742</v>
      </c>
      <c r="E93" s="8">
        <f t="shared" si="6"/>
        <v>0</v>
      </c>
      <c r="F93" s="7">
        <f t="shared" si="7"/>
        <v>0</v>
      </c>
    </row>
    <row r="94" spans="1:6" x14ac:dyDescent="0.25">
      <c r="A94" s="11" t="s">
        <v>87</v>
      </c>
      <c r="B94" s="7">
        <v>42266.97</v>
      </c>
      <c r="C94" s="12">
        <v>44681</v>
      </c>
      <c r="D94" s="12">
        <v>44683</v>
      </c>
      <c r="E94" s="8">
        <f t="shared" si="6"/>
        <v>-2</v>
      </c>
      <c r="F94" s="7">
        <f t="shared" si="7"/>
        <v>-84533.94</v>
      </c>
    </row>
    <row r="95" spans="1:6" x14ac:dyDescent="0.25">
      <c r="A95" s="11" t="s">
        <v>87</v>
      </c>
      <c r="B95" s="7">
        <v>50124.92</v>
      </c>
      <c r="C95" s="12">
        <v>44712</v>
      </c>
      <c r="D95" s="12">
        <v>44712</v>
      </c>
      <c r="E95" s="8">
        <f t="shared" si="6"/>
        <v>0</v>
      </c>
      <c r="F95" s="7">
        <f t="shared" si="7"/>
        <v>0</v>
      </c>
    </row>
    <row r="96" spans="1:6" x14ac:dyDescent="0.25">
      <c r="A96" s="11" t="s">
        <v>435</v>
      </c>
      <c r="B96" s="7">
        <v>220</v>
      </c>
      <c r="C96" s="12">
        <v>44712</v>
      </c>
      <c r="D96" s="12">
        <v>44712</v>
      </c>
      <c r="E96" s="8">
        <f t="shared" si="6"/>
        <v>0</v>
      </c>
      <c r="F96" s="7">
        <f t="shared" si="7"/>
        <v>0</v>
      </c>
    </row>
    <row r="97" spans="1:6" x14ac:dyDescent="0.25">
      <c r="A97" s="11" t="s">
        <v>89</v>
      </c>
      <c r="B97" s="7">
        <v>260.44</v>
      </c>
      <c r="C97" s="12">
        <v>44681</v>
      </c>
      <c r="D97" s="12">
        <v>44683</v>
      </c>
      <c r="E97" s="8">
        <f t="shared" si="6"/>
        <v>-2</v>
      </c>
      <c r="F97" s="7">
        <f t="shared" si="7"/>
        <v>-520.88</v>
      </c>
    </row>
    <row r="98" spans="1:6" x14ac:dyDescent="0.25">
      <c r="A98" s="11" t="s">
        <v>89</v>
      </c>
      <c r="B98" s="7">
        <v>413.13</v>
      </c>
      <c r="C98" s="12">
        <v>44712</v>
      </c>
      <c r="D98" s="12">
        <v>44712</v>
      </c>
      <c r="E98" s="8">
        <f t="shared" si="6"/>
        <v>0</v>
      </c>
      <c r="F98" s="7">
        <f t="shared" si="7"/>
        <v>0</v>
      </c>
    </row>
    <row r="99" spans="1:6" x14ac:dyDescent="0.25">
      <c r="A99" s="11" t="s">
        <v>89</v>
      </c>
      <c r="B99" s="7">
        <v>292.27999999999997</v>
      </c>
      <c r="C99" s="12">
        <v>44742</v>
      </c>
      <c r="D99" s="12">
        <v>44742</v>
      </c>
      <c r="E99" s="8">
        <f t="shared" si="6"/>
        <v>0</v>
      </c>
      <c r="F99" s="7">
        <f t="shared" si="7"/>
        <v>0</v>
      </c>
    </row>
    <row r="100" spans="1:6" x14ac:dyDescent="0.25">
      <c r="A100" s="11" t="s">
        <v>91</v>
      </c>
      <c r="B100" s="7">
        <v>1302.6500000000001</v>
      </c>
      <c r="C100" s="12">
        <v>44681</v>
      </c>
      <c r="D100" s="12">
        <v>44683</v>
      </c>
      <c r="E100" s="8">
        <f t="shared" si="6"/>
        <v>-2</v>
      </c>
      <c r="F100" s="7">
        <f t="shared" si="7"/>
        <v>-2605.3000000000002</v>
      </c>
    </row>
    <row r="101" spans="1:6" x14ac:dyDescent="0.25">
      <c r="A101" s="11" t="s">
        <v>91</v>
      </c>
      <c r="B101" s="7">
        <v>5188.67</v>
      </c>
      <c r="C101" s="12">
        <v>44712</v>
      </c>
      <c r="D101" s="12">
        <v>44712</v>
      </c>
      <c r="E101" s="8">
        <f t="shared" si="6"/>
        <v>0</v>
      </c>
      <c r="F101" s="7">
        <f t="shared" si="7"/>
        <v>0</v>
      </c>
    </row>
    <row r="102" spans="1:6" x14ac:dyDescent="0.25">
      <c r="A102" s="11" t="s">
        <v>91</v>
      </c>
      <c r="B102" s="7">
        <v>145.85</v>
      </c>
      <c r="C102" s="12">
        <v>44742</v>
      </c>
      <c r="D102" s="12">
        <v>44742</v>
      </c>
      <c r="E102" s="8">
        <f t="shared" ref="E102:E124" si="8">C102-D102</f>
        <v>0</v>
      </c>
      <c r="F102" s="7">
        <f t="shared" ref="F102:F124" si="9">B102*E102</f>
        <v>0</v>
      </c>
    </row>
    <row r="103" spans="1:6" x14ac:dyDescent="0.25">
      <c r="A103" s="11" t="s">
        <v>92</v>
      </c>
      <c r="B103" s="7">
        <v>8286.81</v>
      </c>
      <c r="C103" s="12">
        <v>44681</v>
      </c>
      <c r="D103" s="12">
        <v>44683</v>
      </c>
      <c r="E103" s="8">
        <f t="shared" si="8"/>
        <v>-2</v>
      </c>
      <c r="F103" s="7">
        <f t="shared" si="9"/>
        <v>-16573.62</v>
      </c>
    </row>
    <row r="104" spans="1:6" x14ac:dyDescent="0.25">
      <c r="A104" s="11" t="s">
        <v>92</v>
      </c>
      <c r="B104" s="7">
        <v>8286.81</v>
      </c>
      <c r="C104" s="12">
        <v>44712</v>
      </c>
      <c r="D104" s="12">
        <v>44715</v>
      </c>
      <c r="E104" s="8">
        <f t="shared" si="8"/>
        <v>-3</v>
      </c>
      <c r="F104" s="7">
        <f t="shared" si="9"/>
        <v>-24860.43</v>
      </c>
    </row>
    <row r="105" spans="1:6" x14ac:dyDescent="0.25">
      <c r="A105" s="11" t="s">
        <v>92</v>
      </c>
      <c r="B105" s="7">
        <v>8286.81</v>
      </c>
      <c r="C105" s="12">
        <v>44742</v>
      </c>
      <c r="D105" s="12">
        <v>44742</v>
      </c>
      <c r="E105" s="8">
        <f t="shared" si="8"/>
        <v>0</v>
      </c>
      <c r="F105" s="7">
        <f t="shared" si="9"/>
        <v>0</v>
      </c>
    </row>
    <row r="106" spans="1:6" x14ac:dyDescent="0.25">
      <c r="A106" s="11" t="s">
        <v>416</v>
      </c>
      <c r="B106" s="7">
        <v>2400</v>
      </c>
      <c r="C106" s="12">
        <v>44712</v>
      </c>
      <c r="D106" s="12">
        <v>44712</v>
      </c>
      <c r="E106" s="8">
        <f t="shared" si="8"/>
        <v>0</v>
      </c>
      <c r="F106" s="7">
        <f t="shared" si="9"/>
        <v>0</v>
      </c>
    </row>
    <row r="107" spans="1:6" x14ac:dyDescent="0.25">
      <c r="A107" s="11" t="s">
        <v>94</v>
      </c>
      <c r="B107" s="7">
        <v>39550</v>
      </c>
      <c r="C107" s="12">
        <v>44681</v>
      </c>
      <c r="D107" s="12">
        <v>44683</v>
      </c>
      <c r="E107" s="8">
        <f t="shared" si="8"/>
        <v>-2</v>
      </c>
      <c r="F107" s="7">
        <f t="shared" si="9"/>
        <v>-79100</v>
      </c>
    </row>
    <row r="108" spans="1:6" x14ac:dyDescent="0.25">
      <c r="A108" s="11" t="s">
        <v>94</v>
      </c>
      <c r="B108" s="7">
        <v>7825</v>
      </c>
      <c r="C108" s="12">
        <v>44712</v>
      </c>
      <c r="D108" s="12">
        <v>44712</v>
      </c>
      <c r="E108" s="8">
        <f t="shared" si="8"/>
        <v>0</v>
      </c>
      <c r="F108" s="7">
        <f t="shared" si="9"/>
        <v>0</v>
      </c>
    </row>
    <row r="109" spans="1:6" x14ac:dyDescent="0.25">
      <c r="A109" s="11" t="s">
        <v>94</v>
      </c>
      <c r="B109" s="7">
        <v>32875</v>
      </c>
      <c r="C109" s="12">
        <v>44742</v>
      </c>
      <c r="D109" s="12">
        <v>44742</v>
      </c>
      <c r="E109" s="8">
        <f t="shared" si="8"/>
        <v>0</v>
      </c>
      <c r="F109" s="7">
        <f t="shared" si="9"/>
        <v>0</v>
      </c>
    </row>
    <row r="110" spans="1:6" x14ac:dyDescent="0.25">
      <c r="A110" s="11" t="s">
        <v>96</v>
      </c>
      <c r="B110" s="7">
        <v>337.38</v>
      </c>
      <c r="C110" s="12">
        <v>44712</v>
      </c>
      <c r="D110" s="12">
        <v>44712</v>
      </c>
      <c r="E110" s="8">
        <f t="shared" si="8"/>
        <v>0</v>
      </c>
      <c r="F110" s="7">
        <f t="shared" si="9"/>
        <v>0</v>
      </c>
    </row>
    <row r="111" spans="1:6" x14ac:dyDescent="0.25">
      <c r="A111" s="11" t="s">
        <v>97</v>
      </c>
      <c r="B111" s="7">
        <v>1950</v>
      </c>
      <c r="C111" s="12">
        <v>44681</v>
      </c>
      <c r="D111" s="12">
        <v>44683</v>
      </c>
      <c r="E111" s="8">
        <f t="shared" si="8"/>
        <v>-2</v>
      </c>
      <c r="F111" s="7">
        <f t="shared" si="9"/>
        <v>-3900</v>
      </c>
    </row>
    <row r="112" spans="1:6" x14ac:dyDescent="0.25">
      <c r="A112" s="11" t="s">
        <v>98</v>
      </c>
      <c r="B112" s="7">
        <v>12942.9</v>
      </c>
      <c r="C112" s="12">
        <v>44657</v>
      </c>
      <c r="D112" s="12">
        <v>44658</v>
      </c>
      <c r="E112" s="8">
        <f t="shared" si="8"/>
        <v>-1</v>
      </c>
      <c r="F112" s="7">
        <f t="shared" si="9"/>
        <v>-12942.9</v>
      </c>
    </row>
    <row r="113" spans="1:6" x14ac:dyDescent="0.25">
      <c r="A113" s="11" t="s">
        <v>98</v>
      </c>
      <c r="B113" s="7">
        <v>4625</v>
      </c>
      <c r="C113" s="12">
        <v>44681</v>
      </c>
      <c r="D113" s="12">
        <v>44683</v>
      </c>
      <c r="E113" s="8">
        <f t="shared" si="8"/>
        <v>-2</v>
      </c>
      <c r="F113" s="7">
        <f t="shared" si="9"/>
        <v>-9250</v>
      </c>
    </row>
    <row r="114" spans="1:6" x14ac:dyDescent="0.25">
      <c r="A114" s="11" t="s">
        <v>98</v>
      </c>
      <c r="B114" s="7">
        <v>4625</v>
      </c>
      <c r="C114" s="12">
        <v>44712</v>
      </c>
      <c r="D114" s="12">
        <v>44715</v>
      </c>
      <c r="E114" s="8">
        <f t="shared" si="8"/>
        <v>-3</v>
      </c>
      <c r="F114" s="7">
        <f t="shared" si="9"/>
        <v>-13875</v>
      </c>
    </row>
    <row r="115" spans="1:6" x14ac:dyDescent="0.25">
      <c r="A115" s="11" t="s">
        <v>101</v>
      </c>
      <c r="B115" s="7">
        <v>1572140.4599999997</v>
      </c>
      <c r="C115" s="12">
        <v>44662</v>
      </c>
      <c r="D115" s="12">
        <v>44663</v>
      </c>
      <c r="E115" s="8">
        <f t="shared" si="8"/>
        <v>-1</v>
      </c>
      <c r="F115" s="7">
        <f t="shared" si="9"/>
        <v>-1572140.4599999997</v>
      </c>
    </row>
    <row r="116" spans="1:6" x14ac:dyDescent="0.25">
      <c r="A116" s="11" t="s">
        <v>101</v>
      </c>
      <c r="B116" s="7">
        <v>1824.43</v>
      </c>
      <c r="C116" s="12">
        <v>44681</v>
      </c>
      <c r="D116" s="12">
        <v>44683</v>
      </c>
      <c r="E116" s="8">
        <f t="shared" si="8"/>
        <v>-2</v>
      </c>
      <c r="F116" s="7">
        <f t="shared" si="9"/>
        <v>-3648.86</v>
      </c>
    </row>
    <row r="117" spans="1:6" x14ac:dyDescent="0.25">
      <c r="A117" s="11" t="s">
        <v>101</v>
      </c>
      <c r="B117" s="7">
        <v>1474545.4599999997</v>
      </c>
      <c r="C117" s="12">
        <v>44699</v>
      </c>
      <c r="D117" s="12">
        <v>44701</v>
      </c>
      <c r="E117" s="8">
        <f t="shared" si="8"/>
        <v>-2</v>
      </c>
      <c r="F117" s="7">
        <f t="shared" si="9"/>
        <v>-2949090.9199999995</v>
      </c>
    </row>
    <row r="118" spans="1:6" x14ac:dyDescent="0.25">
      <c r="A118" s="11" t="s">
        <v>101</v>
      </c>
      <c r="B118" s="7">
        <v>3032.36</v>
      </c>
      <c r="C118" s="12">
        <v>44712</v>
      </c>
      <c r="D118" s="12">
        <v>44712</v>
      </c>
      <c r="E118" s="8">
        <f t="shared" si="8"/>
        <v>0</v>
      </c>
      <c r="F118" s="7">
        <f t="shared" si="9"/>
        <v>0</v>
      </c>
    </row>
    <row r="119" spans="1:6" x14ac:dyDescent="0.25">
      <c r="A119" s="11" t="s">
        <v>101</v>
      </c>
      <c r="B119" s="7">
        <v>1538352.5799999998</v>
      </c>
      <c r="C119" s="12">
        <v>44712</v>
      </c>
      <c r="D119" s="12">
        <v>44715</v>
      </c>
      <c r="E119" s="8">
        <f t="shared" si="8"/>
        <v>-3</v>
      </c>
      <c r="F119" s="7">
        <f t="shared" si="9"/>
        <v>-4615057.7399999993</v>
      </c>
    </row>
    <row r="120" spans="1:6" x14ac:dyDescent="0.25">
      <c r="A120" s="11" t="s">
        <v>104</v>
      </c>
      <c r="B120" s="7">
        <v>307.60000000000002</v>
      </c>
      <c r="C120" s="12">
        <v>44652</v>
      </c>
      <c r="D120" s="12">
        <v>44652</v>
      </c>
      <c r="E120" s="8">
        <f t="shared" si="8"/>
        <v>0</v>
      </c>
      <c r="F120" s="7">
        <f t="shared" si="9"/>
        <v>0</v>
      </c>
    </row>
    <row r="121" spans="1:6" x14ac:dyDescent="0.25">
      <c r="A121" s="11" t="s">
        <v>104</v>
      </c>
      <c r="B121" s="7">
        <v>86</v>
      </c>
      <c r="C121" s="12">
        <v>44712</v>
      </c>
      <c r="D121" s="12">
        <v>44712</v>
      </c>
      <c r="E121" s="8">
        <f t="shared" si="8"/>
        <v>0</v>
      </c>
      <c r="F121" s="7">
        <f t="shared" si="9"/>
        <v>0</v>
      </c>
    </row>
    <row r="122" spans="1:6" x14ac:dyDescent="0.25">
      <c r="A122" s="11" t="s">
        <v>104</v>
      </c>
      <c r="B122" s="7">
        <v>48.53</v>
      </c>
      <c r="C122" s="12">
        <v>44742</v>
      </c>
      <c r="D122" s="12">
        <v>44742</v>
      </c>
      <c r="E122" s="8">
        <f t="shared" si="8"/>
        <v>0</v>
      </c>
      <c r="F122" s="7">
        <f t="shared" si="9"/>
        <v>0</v>
      </c>
    </row>
    <row r="123" spans="1:6" x14ac:dyDescent="0.25">
      <c r="A123" s="11" t="s">
        <v>105</v>
      </c>
      <c r="B123" s="7">
        <v>11000</v>
      </c>
      <c r="C123" s="12">
        <v>44681</v>
      </c>
      <c r="D123" s="12">
        <v>44683</v>
      </c>
      <c r="E123" s="8">
        <f t="shared" si="8"/>
        <v>-2</v>
      </c>
      <c r="F123" s="7">
        <f t="shared" si="9"/>
        <v>-22000</v>
      </c>
    </row>
    <row r="124" spans="1:6" x14ac:dyDescent="0.25">
      <c r="A124" s="11" t="s">
        <v>105</v>
      </c>
      <c r="B124" s="7">
        <v>2236.64</v>
      </c>
      <c r="C124" s="12">
        <v>44712</v>
      </c>
      <c r="D124" s="12">
        <v>44712</v>
      </c>
      <c r="E124" s="8">
        <f t="shared" si="8"/>
        <v>0</v>
      </c>
      <c r="F124" s="7">
        <f t="shared" si="9"/>
        <v>0</v>
      </c>
    </row>
    <row r="125" spans="1:6" x14ac:dyDescent="0.25">
      <c r="A125" s="11" t="s">
        <v>105</v>
      </c>
      <c r="B125" s="7">
        <v>1746.95</v>
      </c>
      <c r="C125" s="12">
        <v>44742</v>
      </c>
      <c r="D125" s="12">
        <v>44742</v>
      </c>
      <c r="E125" s="8">
        <f t="shared" ref="E125:E162" si="10">C125-D125</f>
        <v>0</v>
      </c>
      <c r="F125" s="7">
        <f t="shared" ref="F125:F162" si="11">B125*E125</f>
        <v>0</v>
      </c>
    </row>
    <row r="126" spans="1:6" x14ac:dyDescent="0.25">
      <c r="A126" s="11" t="s">
        <v>430</v>
      </c>
      <c r="B126" s="7">
        <v>569.66</v>
      </c>
      <c r="C126" s="12">
        <v>44742</v>
      </c>
      <c r="D126" s="12">
        <v>44742</v>
      </c>
      <c r="E126" s="8">
        <f t="shared" si="10"/>
        <v>0</v>
      </c>
      <c r="F126" s="7">
        <f t="shared" si="11"/>
        <v>0</v>
      </c>
    </row>
    <row r="127" spans="1:6" x14ac:dyDescent="0.25">
      <c r="A127" s="11" t="s">
        <v>108</v>
      </c>
      <c r="B127" s="7">
        <v>10000</v>
      </c>
      <c r="C127" s="12">
        <v>44742</v>
      </c>
      <c r="D127" s="12">
        <v>44742</v>
      </c>
      <c r="E127" s="8">
        <f t="shared" si="10"/>
        <v>0</v>
      </c>
      <c r="F127" s="7">
        <f t="shared" si="11"/>
        <v>0</v>
      </c>
    </row>
    <row r="128" spans="1:6" x14ac:dyDescent="0.25">
      <c r="A128" s="11" t="s">
        <v>109</v>
      </c>
      <c r="B128" s="7">
        <v>2760</v>
      </c>
      <c r="C128" s="12">
        <v>44681</v>
      </c>
      <c r="D128" s="12">
        <v>44683</v>
      </c>
      <c r="E128" s="8">
        <f t="shared" si="10"/>
        <v>-2</v>
      </c>
      <c r="F128" s="7">
        <f t="shared" si="11"/>
        <v>-5520</v>
      </c>
    </row>
    <row r="129" spans="1:6" x14ac:dyDescent="0.25">
      <c r="A129" s="11" t="s">
        <v>321</v>
      </c>
      <c r="B129" s="7">
        <v>926</v>
      </c>
      <c r="C129" s="12">
        <v>44742</v>
      </c>
      <c r="D129" s="12">
        <v>44742</v>
      </c>
      <c r="E129" s="8">
        <f t="shared" si="10"/>
        <v>0</v>
      </c>
      <c r="F129" s="7">
        <f t="shared" si="11"/>
        <v>0</v>
      </c>
    </row>
    <row r="130" spans="1:6" x14ac:dyDescent="0.25">
      <c r="A130" s="11" t="s">
        <v>111</v>
      </c>
      <c r="B130" s="7">
        <v>1280.24</v>
      </c>
      <c r="C130" s="12">
        <v>44712</v>
      </c>
      <c r="D130" s="12">
        <v>44712</v>
      </c>
      <c r="E130" s="8">
        <f t="shared" si="10"/>
        <v>0</v>
      </c>
      <c r="F130" s="7">
        <f t="shared" si="11"/>
        <v>0</v>
      </c>
    </row>
    <row r="131" spans="1:6" x14ac:dyDescent="0.25">
      <c r="A131" s="11" t="s">
        <v>112</v>
      </c>
      <c r="B131" s="7">
        <v>25154.84</v>
      </c>
      <c r="C131" s="12">
        <v>44659</v>
      </c>
      <c r="D131" s="12">
        <v>44659</v>
      </c>
      <c r="E131" s="8">
        <f t="shared" si="10"/>
        <v>0</v>
      </c>
      <c r="F131" s="7">
        <f t="shared" si="11"/>
        <v>0</v>
      </c>
    </row>
    <row r="132" spans="1:6" x14ac:dyDescent="0.25">
      <c r="A132" s="11" t="s">
        <v>112</v>
      </c>
      <c r="B132" s="7">
        <v>716.04</v>
      </c>
      <c r="C132" s="12">
        <v>44692</v>
      </c>
      <c r="D132" s="12">
        <v>44692</v>
      </c>
      <c r="E132" s="8">
        <f t="shared" si="10"/>
        <v>0</v>
      </c>
      <c r="F132" s="7">
        <f t="shared" si="11"/>
        <v>0</v>
      </c>
    </row>
    <row r="133" spans="1:6" x14ac:dyDescent="0.25">
      <c r="A133" s="11" t="s">
        <v>112</v>
      </c>
      <c r="B133" s="7">
        <v>26540.639999999999</v>
      </c>
      <c r="C133" s="12">
        <v>44693</v>
      </c>
      <c r="D133" s="12">
        <v>44693</v>
      </c>
      <c r="E133" s="8">
        <f t="shared" si="10"/>
        <v>0</v>
      </c>
      <c r="F133" s="7">
        <f t="shared" si="11"/>
        <v>0</v>
      </c>
    </row>
    <row r="134" spans="1:6" x14ac:dyDescent="0.25">
      <c r="A134" s="11" t="s">
        <v>112</v>
      </c>
      <c r="B134" s="7">
        <v>28958.700000000004</v>
      </c>
      <c r="C134" s="12">
        <v>44721</v>
      </c>
      <c r="D134" s="12">
        <v>44721</v>
      </c>
      <c r="E134" s="8">
        <f t="shared" si="10"/>
        <v>0</v>
      </c>
      <c r="F134" s="7">
        <f t="shared" si="11"/>
        <v>0</v>
      </c>
    </row>
    <row r="135" spans="1:6" x14ac:dyDescent="0.25">
      <c r="A135" s="11" t="s">
        <v>112</v>
      </c>
      <c r="B135" s="7">
        <v>76.42</v>
      </c>
      <c r="C135" s="12">
        <v>44726</v>
      </c>
      <c r="D135" s="12">
        <v>44726</v>
      </c>
      <c r="E135" s="8">
        <f t="shared" si="10"/>
        <v>0</v>
      </c>
      <c r="F135" s="7">
        <f t="shared" si="11"/>
        <v>0</v>
      </c>
    </row>
    <row r="136" spans="1:6" x14ac:dyDescent="0.25">
      <c r="A136" s="11" t="s">
        <v>434</v>
      </c>
      <c r="B136" s="7">
        <v>229.5</v>
      </c>
      <c r="C136" s="12">
        <v>44742</v>
      </c>
      <c r="D136" s="12">
        <v>44742</v>
      </c>
      <c r="E136" s="8">
        <f t="shared" si="10"/>
        <v>0</v>
      </c>
      <c r="F136" s="7">
        <f t="shared" si="11"/>
        <v>0</v>
      </c>
    </row>
    <row r="137" spans="1:6" x14ac:dyDescent="0.25">
      <c r="A137" s="11" t="s">
        <v>366</v>
      </c>
      <c r="B137" s="7">
        <v>3000</v>
      </c>
      <c r="C137" s="12">
        <v>44681</v>
      </c>
      <c r="D137" s="12">
        <v>44683</v>
      </c>
      <c r="E137" s="8">
        <f t="shared" si="10"/>
        <v>-2</v>
      </c>
      <c r="F137" s="7">
        <f t="shared" si="11"/>
        <v>-6000</v>
      </c>
    </row>
    <row r="138" spans="1:6" x14ac:dyDescent="0.25">
      <c r="A138" s="11" t="s">
        <v>116</v>
      </c>
      <c r="B138" s="7">
        <v>13094.3</v>
      </c>
      <c r="C138" s="12">
        <v>44681</v>
      </c>
      <c r="D138" s="12">
        <v>44683</v>
      </c>
      <c r="E138" s="8">
        <f t="shared" si="10"/>
        <v>-2</v>
      </c>
      <c r="F138" s="7">
        <f t="shared" si="11"/>
        <v>-26188.6</v>
      </c>
    </row>
    <row r="139" spans="1:6" x14ac:dyDescent="0.25">
      <c r="A139" s="11" t="s">
        <v>116</v>
      </c>
      <c r="B139" s="7">
        <v>23281.79</v>
      </c>
      <c r="C139" s="12">
        <v>44712</v>
      </c>
      <c r="D139" s="12">
        <v>44712</v>
      </c>
      <c r="E139" s="8">
        <f t="shared" si="10"/>
        <v>0</v>
      </c>
      <c r="F139" s="7">
        <f t="shared" si="11"/>
        <v>0</v>
      </c>
    </row>
    <row r="140" spans="1:6" x14ac:dyDescent="0.25">
      <c r="A140" s="11" t="s">
        <v>117</v>
      </c>
      <c r="B140" s="7">
        <v>480</v>
      </c>
      <c r="C140" s="12">
        <v>44712</v>
      </c>
      <c r="D140" s="12">
        <v>44712</v>
      </c>
      <c r="E140" s="8">
        <f t="shared" si="10"/>
        <v>0</v>
      </c>
      <c r="F140" s="7">
        <f t="shared" si="11"/>
        <v>0</v>
      </c>
    </row>
    <row r="141" spans="1:6" x14ac:dyDescent="0.25">
      <c r="A141" s="11" t="s">
        <v>118</v>
      </c>
      <c r="B141" s="7">
        <v>9200</v>
      </c>
      <c r="C141" s="12">
        <v>44681</v>
      </c>
      <c r="D141" s="12">
        <v>44683</v>
      </c>
      <c r="E141" s="8">
        <f t="shared" si="10"/>
        <v>-2</v>
      </c>
      <c r="F141" s="7">
        <f t="shared" si="11"/>
        <v>-18400</v>
      </c>
    </row>
    <row r="142" spans="1:6" x14ac:dyDescent="0.25">
      <c r="A142" s="11" t="s">
        <v>118</v>
      </c>
      <c r="B142" s="7">
        <v>8212.7999999999993</v>
      </c>
      <c r="C142" s="12">
        <v>44712</v>
      </c>
      <c r="D142" s="12">
        <v>44712</v>
      </c>
      <c r="E142" s="8">
        <f t="shared" si="10"/>
        <v>0</v>
      </c>
      <c r="F142" s="7">
        <f t="shared" si="11"/>
        <v>0</v>
      </c>
    </row>
    <row r="143" spans="1:6" x14ac:dyDescent="0.25">
      <c r="A143" s="11" t="s">
        <v>118</v>
      </c>
      <c r="B143" s="7">
        <v>1693.9</v>
      </c>
      <c r="C143" s="12">
        <v>44712</v>
      </c>
      <c r="D143" s="12">
        <v>44715</v>
      </c>
      <c r="E143" s="8">
        <f t="shared" si="10"/>
        <v>-3</v>
      </c>
      <c r="F143" s="7">
        <f t="shared" si="11"/>
        <v>-5081.7000000000007</v>
      </c>
    </row>
    <row r="144" spans="1:6" x14ac:dyDescent="0.25">
      <c r="A144" s="11" t="s">
        <v>118</v>
      </c>
      <c r="B144" s="7">
        <v>1164.45</v>
      </c>
      <c r="C144" s="12">
        <v>44742</v>
      </c>
      <c r="D144" s="12">
        <v>44742</v>
      </c>
      <c r="E144" s="8">
        <f t="shared" si="10"/>
        <v>0</v>
      </c>
      <c r="F144" s="7">
        <f t="shared" si="11"/>
        <v>0</v>
      </c>
    </row>
    <row r="145" spans="1:6" x14ac:dyDescent="0.25">
      <c r="A145" s="11" t="s">
        <v>120</v>
      </c>
      <c r="B145" s="7">
        <v>7860.18</v>
      </c>
      <c r="C145" s="12">
        <v>44681</v>
      </c>
      <c r="D145" s="12">
        <v>44683</v>
      </c>
      <c r="E145" s="8">
        <f t="shared" si="10"/>
        <v>-2</v>
      </c>
      <c r="F145" s="7">
        <f t="shared" si="11"/>
        <v>-15720.36</v>
      </c>
    </row>
    <row r="146" spans="1:6" x14ac:dyDescent="0.25">
      <c r="A146" s="11" t="s">
        <v>120</v>
      </c>
      <c r="B146" s="7">
        <v>4285.29</v>
      </c>
      <c r="C146" s="12">
        <v>44712</v>
      </c>
      <c r="D146" s="12">
        <v>44712</v>
      </c>
      <c r="E146" s="8">
        <f t="shared" si="10"/>
        <v>0</v>
      </c>
      <c r="F146" s="7">
        <f t="shared" si="11"/>
        <v>0</v>
      </c>
    </row>
    <row r="147" spans="1:6" x14ac:dyDescent="0.25">
      <c r="A147" s="11" t="s">
        <v>120</v>
      </c>
      <c r="B147" s="7">
        <v>4076.64</v>
      </c>
      <c r="C147" s="12">
        <v>44742</v>
      </c>
      <c r="D147" s="12">
        <v>44742</v>
      </c>
      <c r="E147" s="8">
        <f t="shared" si="10"/>
        <v>0</v>
      </c>
      <c r="F147" s="7">
        <f t="shared" si="11"/>
        <v>0</v>
      </c>
    </row>
    <row r="148" spans="1:6" x14ac:dyDescent="0.25">
      <c r="A148" s="11" t="s">
        <v>121</v>
      </c>
      <c r="B148" s="7">
        <v>5820</v>
      </c>
      <c r="C148" s="12">
        <v>44681</v>
      </c>
      <c r="D148" s="12">
        <v>44683</v>
      </c>
      <c r="E148" s="8">
        <f t="shared" si="10"/>
        <v>-2</v>
      </c>
      <c r="F148" s="7">
        <f t="shared" si="11"/>
        <v>-11640</v>
      </c>
    </row>
    <row r="149" spans="1:6" x14ac:dyDescent="0.25">
      <c r="A149" s="11" t="s">
        <v>121</v>
      </c>
      <c r="B149" s="7">
        <v>3810</v>
      </c>
      <c r="C149" s="12">
        <v>44742</v>
      </c>
      <c r="D149" s="12">
        <v>44742</v>
      </c>
      <c r="E149" s="8">
        <f t="shared" si="10"/>
        <v>0</v>
      </c>
      <c r="F149" s="7">
        <f t="shared" si="11"/>
        <v>0</v>
      </c>
    </row>
    <row r="150" spans="1:6" x14ac:dyDescent="0.25">
      <c r="A150" s="11" t="s">
        <v>122</v>
      </c>
      <c r="B150" s="7">
        <v>3360</v>
      </c>
      <c r="C150" s="12">
        <v>44681</v>
      </c>
      <c r="D150" s="12">
        <v>44683</v>
      </c>
      <c r="E150" s="8">
        <f t="shared" si="10"/>
        <v>-2</v>
      </c>
      <c r="F150" s="7">
        <f t="shared" si="11"/>
        <v>-6720</v>
      </c>
    </row>
    <row r="151" spans="1:6" x14ac:dyDescent="0.25">
      <c r="A151" s="11" t="s">
        <v>122</v>
      </c>
      <c r="B151" s="7">
        <v>3425.4</v>
      </c>
      <c r="C151" s="12">
        <v>44712</v>
      </c>
      <c r="D151" s="12">
        <v>44712</v>
      </c>
      <c r="E151" s="8">
        <f t="shared" si="10"/>
        <v>0</v>
      </c>
      <c r="F151" s="7">
        <f t="shared" si="11"/>
        <v>0</v>
      </c>
    </row>
    <row r="152" spans="1:6" x14ac:dyDescent="0.25">
      <c r="A152" s="11" t="s">
        <v>122</v>
      </c>
      <c r="B152" s="7">
        <v>3360</v>
      </c>
      <c r="C152" s="12">
        <v>44742</v>
      </c>
      <c r="D152" s="12">
        <v>44742</v>
      </c>
      <c r="E152" s="8">
        <f t="shared" si="10"/>
        <v>0</v>
      </c>
      <c r="F152" s="7">
        <f t="shared" si="11"/>
        <v>0</v>
      </c>
    </row>
    <row r="153" spans="1:6" x14ac:dyDescent="0.25">
      <c r="A153" s="11" t="s">
        <v>123</v>
      </c>
      <c r="B153" s="7">
        <v>375.76</v>
      </c>
      <c r="C153" s="12">
        <v>44712</v>
      </c>
      <c r="D153" s="12">
        <v>44712</v>
      </c>
      <c r="E153" s="8">
        <f t="shared" si="10"/>
        <v>0</v>
      </c>
      <c r="F153" s="7">
        <f t="shared" si="11"/>
        <v>0</v>
      </c>
    </row>
    <row r="154" spans="1:6" x14ac:dyDescent="0.25">
      <c r="A154" s="11" t="s">
        <v>123</v>
      </c>
      <c r="B154" s="7">
        <v>290.08999999999997</v>
      </c>
      <c r="C154" s="12">
        <v>44742</v>
      </c>
      <c r="D154" s="12">
        <v>44742</v>
      </c>
      <c r="E154" s="8">
        <f t="shared" si="10"/>
        <v>0</v>
      </c>
      <c r="F154" s="7">
        <f t="shared" si="11"/>
        <v>0</v>
      </c>
    </row>
    <row r="155" spans="1:6" x14ac:dyDescent="0.25">
      <c r="A155" s="11" t="s">
        <v>125</v>
      </c>
      <c r="B155" s="7">
        <v>109.17</v>
      </c>
      <c r="C155" s="12">
        <v>44712</v>
      </c>
      <c r="D155" s="12">
        <v>44715</v>
      </c>
      <c r="E155" s="8">
        <f t="shared" si="10"/>
        <v>-3</v>
      </c>
      <c r="F155" s="7">
        <f t="shared" si="11"/>
        <v>-327.51</v>
      </c>
    </row>
    <row r="156" spans="1:6" x14ac:dyDescent="0.25">
      <c r="A156" s="11" t="s">
        <v>368</v>
      </c>
      <c r="B156" s="7">
        <v>162.96</v>
      </c>
      <c r="C156" s="12">
        <v>44681</v>
      </c>
      <c r="D156" s="12">
        <v>44683</v>
      </c>
      <c r="E156" s="8">
        <f t="shared" si="10"/>
        <v>-2</v>
      </c>
      <c r="F156" s="7">
        <f t="shared" si="11"/>
        <v>-325.92</v>
      </c>
    </row>
    <row r="157" spans="1:6" x14ac:dyDescent="0.25">
      <c r="A157" s="11" t="s">
        <v>127</v>
      </c>
      <c r="B157" s="7">
        <v>432</v>
      </c>
      <c r="C157" s="12">
        <v>44681</v>
      </c>
      <c r="D157" s="12">
        <v>44683</v>
      </c>
      <c r="E157" s="8">
        <f t="shared" si="10"/>
        <v>-2</v>
      </c>
      <c r="F157" s="7">
        <f t="shared" si="11"/>
        <v>-864</v>
      </c>
    </row>
    <row r="158" spans="1:6" x14ac:dyDescent="0.25">
      <c r="A158" s="11" t="s">
        <v>127</v>
      </c>
      <c r="B158" s="7">
        <v>160</v>
      </c>
      <c r="C158" s="12">
        <v>44712</v>
      </c>
      <c r="D158" s="12">
        <v>44712</v>
      </c>
      <c r="E158" s="8">
        <f t="shared" si="10"/>
        <v>0</v>
      </c>
      <c r="F158" s="7">
        <f t="shared" si="11"/>
        <v>0</v>
      </c>
    </row>
    <row r="159" spans="1:6" x14ac:dyDescent="0.25">
      <c r="A159" s="11" t="s">
        <v>127</v>
      </c>
      <c r="B159" s="7">
        <v>85</v>
      </c>
      <c r="C159" s="12">
        <v>44742</v>
      </c>
      <c r="D159" s="12">
        <v>44742</v>
      </c>
      <c r="E159" s="8">
        <f t="shared" si="10"/>
        <v>0</v>
      </c>
      <c r="F159" s="7">
        <f t="shared" si="11"/>
        <v>0</v>
      </c>
    </row>
    <row r="160" spans="1:6" x14ac:dyDescent="0.25">
      <c r="A160" s="11" t="s">
        <v>438</v>
      </c>
      <c r="B160" s="7">
        <v>20307.2</v>
      </c>
      <c r="C160" s="12">
        <v>44652</v>
      </c>
      <c r="D160" s="12">
        <v>44652</v>
      </c>
      <c r="E160" s="8">
        <f t="shared" si="10"/>
        <v>0</v>
      </c>
      <c r="F160" s="7">
        <f t="shared" si="11"/>
        <v>0</v>
      </c>
    </row>
    <row r="161" spans="1:6" x14ac:dyDescent="0.25">
      <c r="A161" s="11" t="s">
        <v>128</v>
      </c>
      <c r="B161" s="7">
        <v>2600</v>
      </c>
      <c r="C161" s="12">
        <v>44681</v>
      </c>
      <c r="D161" s="12">
        <v>44683</v>
      </c>
      <c r="E161" s="8">
        <f t="shared" si="10"/>
        <v>-2</v>
      </c>
      <c r="F161" s="7">
        <f t="shared" si="11"/>
        <v>-5200</v>
      </c>
    </row>
    <row r="162" spans="1:6" x14ac:dyDescent="0.25">
      <c r="A162" s="11" t="s">
        <v>130</v>
      </c>
      <c r="B162" s="7">
        <v>14256.16</v>
      </c>
      <c r="C162" s="12">
        <v>44712</v>
      </c>
      <c r="D162" s="12">
        <v>44712</v>
      </c>
      <c r="E162" s="8">
        <f t="shared" si="10"/>
        <v>0</v>
      </c>
      <c r="F162" s="7">
        <f t="shared" si="11"/>
        <v>0</v>
      </c>
    </row>
    <row r="163" spans="1:6" x14ac:dyDescent="0.25">
      <c r="A163" s="11" t="s">
        <v>436</v>
      </c>
      <c r="B163" s="7">
        <v>575.20000000000005</v>
      </c>
      <c r="C163" s="12">
        <v>44742</v>
      </c>
      <c r="D163" s="12">
        <v>44742</v>
      </c>
      <c r="E163" s="8">
        <f t="shared" ref="E163:E181" si="12">C163-D163</f>
        <v>0</v>
      </c>
      <c r="F163" s="7">
        <f t="shared" ref="F163:F181" si="13">B163*E163</f>
        <v>0</v>
      </c>
    </row>
    <row r="164" spans="1:6" x14ac:dyDescent="0.25">
      <c r="A164" s="11" t="s">
        <v>422</v>
      </c>
      <c r="B164" s="7">
        <v>841.5</v>
      </c>
      <c r="C164" s="12">
        <v>44712</v>
      </c>
      <c r="D164" s="12">
        <v>44712</v>
      </c>
      <c r="E164" s="8">
        <f t="shared" si="12"/>
        <v>0</v>
      </c>
      <c r="F164" s="7">
        <f t="shared" si="13"/>
        <v>0</v>
      </c>
    </row>
    <row r="165" spans="1:6" x14ac:dyDescent="0.25">
      <c r="A165" s="11" t="s">
        <v>422</v>
      </c>
      <c r="B165" s="7">
        <v>1383.3</v>
      </c>
      <c r="C165" s="12">
        <v>44742</v>
      </c>
      <c r="D165" s="12">
        <v>44742</v>
      </c>
      <c r="E165" s="8">
        <f t="shared" si="12"/>
        <v>0</v>
      </c>
      <c r="F165" s="7">
        <f t="shared" si="13"/>
        <v>0</v>
      </c>
    </row>
    <row r="166" spans="1:6" x14ac:dyDescent="0.25">
      <c r="A166" s="11" t="s">
        <v>132</v>
      </c>
      <c r="B166" s="7">
        <v>945.02</v>
      </c>
      <c r="C166" s="12">
        <v>44681</v>
      </c>
      <c r="D166" s="12">
        <v>44683</v>
      </c>
      <c r="E166" s="8">
        <f t="shared" si="12"/>
        <v>-2</v>
      </c>
      <c r="F166" s="7">
        <f t="shared" si="13"/>
        <v>-1890.04</v>
      </c>
    </row>
    <row r="167" spans="1:6" x14ac:dyDescent="0.25">
      <c r="A167" s="11" t="s">
        <v>132</v>
      </c>
      <c r="B167" s="7">
        <v>304.59000000000003</v>
      </c>
      <c r="C167" s="12">
        <v>44712</v>
      </c>
      <c r="D167" s="12">
        <v>44712</v>
      </c>
      <c r="E167" s="8">
        <f t="shared" si="12"/>
        <v>0</v>
      </c>
      <c r="F167" s="7">
        <f t="shared" si="13"/>
        <v>0</v>
      </c>
    </row>
    <row r="168" spans="1:6" x14ac:dyDescent="0.25">
      <c r="A168" s="11" t="s">
        <v>132</v>
      </c>
      <c r="B168" s="7">
        <v>630.3599999999999</v>
      </c>
      <c r="C168" s="12">
        <v>44742</v>
      </c>
      <c r="D168" s="12">
        <v>44742</v>
      </c>
      <c r="E168" s="8">
        <f t="shared" si="12"/>
        <v>0</v>
      </c>
      <c r="F168" s="7">
        <f t="shared" si="13"/>
        <v>0</v>
      </c>
    </row>
    <row r="169" spans="1:6" x14ac:dyDescent="0.25">
      <c r="A169" s="11" t="s">
        <v>439</v>
      </c>
      <c r="B169" s="7">
        <v>34636.5</v>
      </c>
      <c r="C169" s="12">
        <v>44691</v>
      </c>
      <c r="D169" s="12">
        <v>44691</v>
      </c>
      <c r="E169" s="8">
        <f t="shared" si="12"/>
        <v>0</v>
      </c>
      <c r="F169" s="7">
        <f t="shared" si="13"/>
        <v>0</v>
      </c>
    </row>
    <row r="170" spans="1:6" x14ac:dyDescent="0.25">
      <c r="A170" s="11" t="s">
        <v>134</v>
      </c>
      <c r="B170" s="7">
        <v>710.95</v>
      </c>
      <c r="C170" s="12">
        <v>44712</v>
      </c>
      <c r="D170" s="12">
        <v>44712</v>
      </c>
      <c r="E170" s="8">
        <f t="shared" si="12"/>
        <v>0</v>
      </c>
      <c r="F170" s="7">
        <f t="shared" si="13"/>
        <v>0</v>
      </c>
    </row>
    <row r="171" spans="1:6" x14ac:dyDescent="0.25">
      <c r="A171" s="11" t="s">
        <v>135</v>
      </c>
      <c r="B171" s="7">
        <v>5200</v>
      </c>
      <c r="C171" s="12">
        <v>44681</v>
      </c>
      <c r="D171" s="12">
        <v>44683</v>
      </c>
      <c r="E171" s="8">
        <f t="shared" si="12"/>
        <v>-2</v>
      </c>
      <c r="F171" s="7">
        <f t="shared" si="13"/>
        <v>-10400</v>
      </c>
    </row>
    <row r="172" spans="1:6" x14ac:dyDescent="0.25">
      <c r="A172" s="11" t="s">
        <v>135</v>
      </c>
      <c r="B172" s="7">
        <v>22360</v>
      </c>
      <c r="C172" s="12">
        <v>44698</v>
      </c>
      <c r="D172" s="12">
        <v>44701</v>
      </c>
      <c r="E172" s="8">
        <f t="shared" si="12"/>
        <v>-3</v>
      </c>
      <c r="F172" s="7">
        <f t="shared" si="13"/>
        <v>-67080</v>
      </c>
    </row>
    <row r="173" spans="1:6" x14ac:dyDescent="0.25">
      <c r="A173" s="11" t="s">
        <v>139</v>
      </c>
      <c r="B173" s="7">
        <v>813</v>
      </c>
      <c r="C173" s="12">
        <v>44681</v>
      </c>
      <c r="D173" s="12">
        <v>44683</v>
      </c>
      <c r="E173" s="8">
        <f t="shared" si="12"/>
        <v>-2</v>
      </c>
      <c r="F173" s="7">
        <f t="shared" si="13"/>
        <v>-1626</v>
      </c>
    </row>
    <row r="174" spans="1:6" x14ac:dyDescent="0.25">
      <c r="A174" s="11" t="s">
        <v>139</v>
      </c>
      <c r="B174" s="7">
        <v>1070</v>
      </c>
      <c r="C174" s="12">
        <v>44712</v>
      </c>
      <c r="D174" s="12">
        <v>44712</v>
      </c>
      <c r="E174" s="8">
        <f t="shared" si="12"/>
        <v>0</v>
      </c>
      <c r="F174" s="7">
        <f t="shared" si="13"/>
        <v>0</v>
      </c>
    </row>
    <row r="175" spans="1:6" x14ac:dyDescent="0.25">
      <c r="A175" s="11" t="s">
        <v>139</v>
      </c>
      <c r="B175" s="7">
        <v>4509</v>
      </c>
      <c r="C175" s="12">
        <v>44742</v>
      </c>
      <c r="D175" s="12">
        <v>44742</v>
      </c>
      <c r="E175" s="8">
        <f t="shared" si="12"/>
        <v>0</v>
      </c>
      <c r="F175" s="7">
        <f t="shared" si="13"/>
        <v>0</v>
      </c>
    </row>
    <row r="176" spans="1:6" x14ac:dyDescent="0.25">
      <c r="A176" s="11" t="s">
        <v>142</v>
      </c>
      <c r="B176" s="7">
        <v>700</v>
      </c>
      <c r="C176" s="12">
        <v>44681</v>
      </c>
      <c r="D176" s="12">
        <v>44683</v>
      </c>
      <c r="E176" s="8">
        <f t="shared" si="12"/>
        <v>-2</v>
      </c>
      <c r="F176" s="7">
        <f t="shared" si="13"/>
        <v>-1400</v>
      </c>
    </row>
    <row r="177" spans="1:6" x14ac:dyDescent="0.25">
      <c r="A177" s="11" t="s">
        <v>142</v>
      </c>
      <c r="B177" s="7">
        <v>1000</v>
      </c>
      <c r="C177" s="12">
        <v>44690</v>
      </c>
      <c r="D177" s="12">
        <v>44691</v>
      </c>
      <c r="E177" s="8">
        <f t="shared" si="12"/>
        <v>-1</v>
      </c>
      <c r="F177" s="7">
        <f t="shared" si="13"/>
        <v>-1000</v>
      </c>
    </row>
    <row r="178" spans="1:6" x14ac:dyDescent="0.25">
      <c r="A178" s="11" t="s">
        <v>142</v>
      </c>
      <c r="B178" s="7">
        <v>8630</v>
      </c>
      <c r="C178" s="12">
        <v>44712</v>
      </c>
      <c r="D178" s="12">
        <v>44712</v>
      </c>
      <c r="E178" s="8">
        <f t="shared" si="12"/>
        <v>0</v>
      </c>
      <c r="F178" s="7">
        <f t="shared" si="13"/>
        <v>0</v>
      </c>
    </row>
    <row r="179" spans="1:6" x14ac:dyDescent="0.25">
      <c r="A179" s="11" t="s">
        <v>142</v>
      </c>
      <c r="B179" s="7">
        <v>30475</v>
      </c>
      <c r="C179" s="12">
        <v>44742</v>
      </c>
      <c r="D179" s="12">
        <v>44742</v>
      </c>
      <c r="E179" s="8">
        <f t="shared" si="12"/>
        <v>0</v>
      </c>
      <c r="F179" s="7">
        <f t="shared" si="13"/>
        <v>0</v>
      </c>
    </row>
    <row r="180" spans="1:6" x14ac:dyDescent="0.25">
      <c r="A180" s="11" t="s">
        <v>143</v>
      </c>
      <c r="B180" s="7">
        <v>59546.04</v>
      </c>
      <c r="C180" s="12">
        <v>44681</v>
      </c>
      <c r="D180" s="12">
        <v>44683</v>
      </c>
      <c r="E180" s="8">
        <f t="shared" si="12"/>
        <v>-2</v>
      </c>
      <c r="F180" s="7">
        <f t="shared" si="13"/>
        <v>-119092.08</v>
      </c>
    </row>
    <row r="181" spans="1:6" x14ac:dyDescent="0.25">
      <c r="A181" s="11" t="s">
        <v>143</v>
      </c>
      <c r="B181" s="7">
        <v>73709.009999999995</v>
      </c>
      <c r="C181" s="12">
        <v>44712</v>
      </c>
      <c r="D181" s="12">
        <v>44715</v>
      </c>
      <c r="E181" s="8">
        <f t="shared" si="12"/>
        <v>-3</v>
      </c>
      <c r="F181" s="7">
        <f t="shared" si="13"/>
        <v>-221127.02999999997</v>
      </c>
    </row>
    <row r="182" spans="1:6" x14ac:dyDescent="0.25">
      <c r="A182" s="11" t="s">
        <v>143</v>
      </c>
      <c r="B182" s="7">
        <v>71392.929999999993</v>
      </c>
      <c r="C182" s="12">
        <v>44742</v>
      </c>
      <c r="D182" s="12">
        <v>44742</v>
      </c>
      <c r="E182" s="8">
        <f t="shared" ref="E182:E211" si="14">C182-D182</f>
        <v>0</v>
      </c>
      <c r="F182" s="7">
        <f t="shared" ref="F182:F211" si="15">B182*E182</f>
        <v>0</v>
      </c>
    </row>
    <row r="183" spans="1:6" x14ac:dyDescent="0.25">
      <c r="A183" s="11" t="s">
        <v>431</v>
      </c>
      <c r="B183" s="7">
        <v>1652.25</v>
      </c>
      <c r="C183" s="12">
        <v>44712</v>
      </c>
      <c r="D183" s="12">
        <v>44712</v>
      </c>
      <c r="E183" s="8">
        <f t="shared" si="14"/>
        <v>0</v>
      </c>
      <c r="F183" s="7">
        <f t="shared" si="15"/>
        <v>0</v>
      </c>
    </row>
    <row r="184" spans="1:6" x14ac:dyDescent="0.25">
      <c r="A184" s="11" t="s">
        <v>144</v>
      </c>
      <c r="B184" s="7">
        <v>6832.85</v>
      </c>
      <c r="C184" s="12">
        <v>44681</v>
      </c>
      <c r="D184" s="12">
        <v>44683</v>
      </c>
      <c r="E184" s="8">
        <f t="shared" si="14"/>
        <v>-2</v>
      </c>
      <c r="F184" s="7">
        <f t="shared" si="15"/>
        <v>-13665.7</v>
      </c>
    </row>
    <row r="185" spans="1:6" x14ac:dyDescent="0.25">
      <c r="A185" s="11" t="s">
        <v>144</v>
      </c>
      <c r="B185" s="7">
        <v>9260.58</v>
      </c>
      <c r="C185" s="12">
        <v>44712</v>
      </c>
      <c r="D185" s="12">
        <v>44715</v>
      </c>
      <c r="E185" s="8">
        <f t="shared" si="14"/>
        <v>-3</v>
      </c>
      <c r="F185" s="7">
        <f t="shared" si="15"/>
        <v>-27781.739999999998</v>
      </c>
    </row>
    <row r="186" spans="1:6" x14ac:dyDescent="0.25">
      <c r="A186" s="11" t="s">
        <v>144</v>
      </c>
      <c r="B186" s="7">
        <v>6804.28</v>
      </c>
      <c r="C186" s="12">
        <v>44742</v>
      </c>
      <c r="D186" s="12">
        <v>44742</v>
      </c>
      <c r="E186" s="8">
        <f t="shared" si="14"/>
        <v>0</v>
      </c>
      <c r="F186" s="7">
        <f t="shared" si="15"/>
        <v>0</v>
      </c>
    </row>
    <row r="187" spans="1:6" x14ac:dyDescent="0.25">
      <c r="A187" s="11" t="s">
        <v>147</v>
      </c>
      <c r="B187" s="7">
        <v>2253.62</v>
      </c>
      <c r="C187" s="12">
        <v>44657</v>
      </c>
      <c r="D187" s="12">
        <v>44658</v>
      </c>
      <c r="E187" s="8">
        <f t="shared" si="14"/>
        <v>-1</v>
      </c>
      <c r="F187" s="7">
        <f t="shared" si="15"/>
        <v>-2253.62</v>
      </c>
    </row>
    <row r="188" spans="1:6" x14ac:dyDescent="0.25">
      <c r="A188" s="11" t="s">
        <v>147</v>
      </c>
      <c r="B188" s="7">
        <v>2306.4499999999998</v>
      </c>
      <c r="C188" s="12">
        <v>44712</v>
      </c>
      <c r="D188" s="12">
        <v>44715</v>
      </c>
      <c r="E188" s="8">
        <f t="shared" si="14"/>
        <v>-3</v>
      </c>
      <c r="F188" s="7">
        <f t="shared" si="15"/>
        <v>-6919.3499999999995</v>
      </c>
    </row>
    <row r="189" spans="1:6" x14ac:dyDescent="0.25">
      <c r="A189" s="11" t="s">
        <v>147</v>
      </c>
      <c r="B189" s="7">
        <v>3571.6</v>
      </c>
      <c r="C189" s="12">
        <v>44742</v>
      </c>
      <c r="D189" s="12">
        <v>44742</v>
      </c>
      <c r="E189" s="8">
        <f t="shared" si="14"/>
        <v>0</v>
      </c>
      <c r="F189" s="7">
        <f t="shared" si="15"/>
        <v>0</v>
      </c>
    </row>
    <row r="190" spans="1:6" x14ac:dyDescent="0.25">
      <c r="A190" s="11" t="s">
        <v>148</v>
      </c>
      <c r="B190" s="7">
        <v>13792.6</v>
      </c>
      <c r="C190" s="12">
        <v>44712</v>
      </c>
      <c r="D190" s="12">
        <v>44712</v>
      </c>
      <c r="E190" s="8">
        <f t="shared" si="14"/>
        <v>0</v>
      </c>
      <c r="F190" s="7">
        <f t="shared" si="15"/>
        <v>0</v>
      </c>
    </row>
    <row r="191" spans="1:6" x14ac:dyDescent="0.25">
      <c r="A191" s="11" t="s">
        <v>150</v>
      </c>
      <c r="B191" s="7">
        <v>252</v>
      </c>
      <c r="C191" s="12">
        <v>44681</v>
      </c>
      <c r="D191" s="12">
        <v>44683</v>
      </c>
      <c r="E191" s="8">
        <f t="shared" si="14"/>
        <v>-2</v>
      </c>
      <c r="F191" s="7">
        <f t="shared" si="15"/>
        <v>-504</v>
      </c>
    </row>
    <row r="192" spans="1:6" x14ac:dyDescent="0.25">
      <c r="A192" s="11" t="s">
        <v>151</v>
      </c>
      <c r="B192" s="7">
        <v>36116.92</v>
      </c>
      <c r="C192" s="12">
        <v>44681</v>
      </c>
      <c r="D192" s="12">
        <v>44683</v>
      </c>
      <c r="E192" s="8">
        <f t="shared" si="14"/>
        <v>-2</v>
      </c>
      <c r="F192" s="7">
        <f t="shared" si="15"/>
        <v>-72233.84</v>
      </c>
    </row>
    <row r="193" spans="1:6" x14ac:dyDescent="0.25">
      <c r="A193" s="11" t="s">
        <v>151</v>
      </c>
      <c r="B193" s="7">
        <v>45084.34</v>
      </c>
      <c r="C193" s="12">
        <v>44712</v>
      </c>
      <c r="D193" s="12">
        <v>44712</v>
      </c>
      <c r="E193" s="8">
        <f t="shared" si="14"/>
        <v>0</v>
      </c>
      <c r="F193" s="7">
        <f t="shared" si="15"/>
        <v>0</v>
      </c>
    </row>
    <row r="194" spans="1:6" x14ac:dyDescent="0.25">
      <c r="A194" s="11" t="s">
        <v>414</v>
      </c>
      <c r="B194" s="7">
        <v>387.5</v>
      </c>
      <c r="C194" s="12">
        <v>44712</v>
      </c>
      <c r="D194" s="12">
        <v>44715</v>
      </c>
      <c r="E194" s="8">
        <f t="shared" si="14"/>
        <v>-3</v>
      </c>
      <c r="F194" s="7">
        <f t="shared" si="15"/>
        <v>-1162.5</v>
      </c>
    </row>
    <row r="195" spans="1:6" x14ac:dyDescent="0.25">
      <c r="A195" s="11" t="s">
        <v>152</v>
      </c>
      <c r="B195" s="7">
        <v>39040</v>
      </c>
      <c r="C195" s="12">
        <v>44742</v>
      </c>
      <c r="D195" s="12">
        <v>44742</v>
      </c>
      <c r="E195" s="8">
        <f t="shared" si="14"/>
        <v>0</v>
      </c>
      <c r="F195" s="7">
        <f t="shared" si="15"/>
        <v>0</v>
      </c>
    </row>
    <row r="196" spans="1:6" x14ac:dyDescent="0.25">
      <c r="A196" s="11" t="s">
        <v>154</v>
      </c>
      <c r="B196" s="7">
        <v>750</v>
      </c>
      <c r="C196" s="12">
        <v>44742</v>
      </c>
      <c r="D196" s="12">
        <v>44742</v>
      </c>
      <c r="E196" s="8">
        <f t="shared" si="14"/>
        <v>0</v>
      </c>
      <c r="F196" s="7">
        <f t="shared" si="15"/>
        <v>0</v>
      </c>
    </row>
    <row r="197" spans="1:6" x14ac:dyDescent="0.25">
      <c r="A197" s="11" t="s">
        <v>420</v>
      </c>
      <c r="B197" s="7">
        <v>758</v>
      </c>
      <c r="C197" s="12">
        <v>44681</v>
      </c>
      <c r="D197" s="12">
        <v>44683</v>
      </c>
      <c r="E197" s="8">
        <f t="shared" si="14"/>
        <v>-2</v>
      </c>
      <c r="F197" s="7">
        <f t="shared" si="15"/>
        <v>-1516</v>
      </c>
    </row>
    <row r="198" spans="1:6" x14ac:dyDescent="0.25">
      <c r="A198" s="11" t="s">
        <v>155</v>
      </c>
      <c r="B198" s="7">
        <v>1450</v>
      </c>
      <c r="C198" s="12">
        <v>44681</v>
      </c>
      <c r="D198" s="12">
        <v>44683</v>
      </c>
      <c r="E198" s="8">
        <f t="shared" si="14"/>
        <v>-2</v>
      </c>
      <c r="F198" s="7">
        <f t="shared" si="15"/>
        <v>-2900</v>
      </c>
    </row>
    <row r="199" spans="1:6" x14ac:dyDescent="0.25">
      <c r="A199" s="11" t="s">
        <v>155</v>
      </c>
      <c r="B199" s="7">
        <v>240</v>
      </c>
      <c r="C199" s="12">
        <v>44712</v>
      </c>
      <c r="D199" s="12">
        <v>44712</v>
      </c>
      <c r="E199" s="8">
        <f t="shared" si="14"/>
        <v>0</v>
      </c>
      <c r="F199" s="7">
        <f t="shared" si="15"/>
        <v>0</v>
      </c>
    </row>
    <row r="200" spans="1:6" x14ac:dyDescent="0.25">
      <c r="A200" s="11" t="s">
        <v>156</v>
      </c>
      <c r="B200" s="7">
        <v>2224.02</v>
      </c>
      <c r="C200" s="12">
        <v>44681</v>
      </c>
      <c r="D200" s="12">
        <v>44683</v>
      </c>
      <c r="E200" s="8">
        <f t="shared" si="14"/>
        <v>-2</v>
      </c>
      <c r="F200" s="7">
        <f t="shared" si="15"/>
        <v>-4448.04</v>
      </c>
    </row>
    <row r="201" spans="1:6" x14ac:dyDescent="0.25">
      <c r="A201" s="11" t="s">
        <v>156</v>
      </c>
      <c r="B201" s="7">
        <v>558</v>
      </c>
      <c r="C201" s="12">
        <v>44742</v>
      </c>
      <c r="D201" s="12">
        <v>44742</v>
      </c>
      <c r="E201" s="8">
        <f t="shared" si="14"/>
        <v>0</v>
      </c>
      <c r="F201" s="7">
        <f t="shared" si="15"/>
        <v>0</v>
      </c>
    </row>
    <row r="202" spans="1:6" x14ac:dyDescent="0.25">
      <c r="A202" s="11" t="s">
        <v>157</v>
      </c>
      <c r="B202" s="7">
        <v>175</v>
      </c>
      <c r="C202" s="12">
        <v>44742</v>
      </c>
      <c r="D202" s="12">
        <v>44742</v>
      </c>
      <c r="E202" s="8">
        <f t="shared" si="14"/>
        <v>0</v>
      </c>
      <c r="F202" s="7">
        <f t="shared" si="15"/>
        <v>0</v>
      </c>
    </row>
    <row r="203" spans="1:6" x14ac:dyDescent="0.25">
      <c r="A203" s="11" t="s">
        <v>158</v>
      </c>
      <c r="B203" s="7">
        <v>252</v>
      </c>
      <c r="C203" s="12">
        <v>44681</v>
      </c>
      <c r="D203" s="12">
        <v>44683</v>
      </c>
      <c r="E203" s="8">
        <f t="shared" si="14"/>
        <v>-2</v>
      </c>
      <c r="F203" s="7">
        <f t="shared" si="15"/>
        <v>-504</v>
      </c>
    </row>
    <row r="204" spans="1:6" x14ac:dyDescent="0.25">
      <c r="A204" s="11" t="s">
        <v>158</v>
      </c>
      <c r="B204" s="7">
        <v>36.6</v>
      </c>
      <c r="C204" s="12">
        <v>44712</v>
      </c>
      <c r="D204" s="12">
        <v>44712</v>
      </c>
      <c r="E204" s="8">
        <f t="shared" si="14"/>
        <v>0</v>
      </c>
      <c r="F204" s="7">
        <f t="shared" si="15"/>
        <v>0</v>
      </c>
    </row>
    <row r="205" spans="1:6" x14ac:dyDescent="0.25">
      <c r="A205" s="11" t="s">
        <v>159</v>
      </c>
      <c r="B205" s="7">
        <v>1955</v>
      </c>
      <c r="C205" s="12">
        <v>44681</v>
      </c>
      <c r="D205" s="12">
        <v>44683</v>
      </c>
      <c r="E205" s="8">
        <f t="shared" si="14"/>
        <v>-2</v>
      </c>
      <c r="F205" s="7">
        <f t="shared" si="15"/>
        <v>-3910</v>
      </c>
    </row>
    <row r="206" spans="1:6" x14ac:dyDescent="0.25">
      <c r="A206" s="11" t="s">
        <v>161</v>
      </c>
      <c r="B206" s="7">
        <v>1358.08</v>
      </c>
      <c r="C206" s="12">
        <v>44681</v>
      </c>
      <c r="D206" s="12">
        <v>44683</v>
      </c>
      <c r="E206" s="8">
        <f t="shared" si="14"/>
        <v>-2</v>
      </c>
      <c r="F206" s="7">
        <f t="shared" si="15"/>
        <v>-2716.16</v>
      </c>
    </row>
    <row r="207" spans="1:6" x14ac:dyDescent="0.25">
      <c r="A207" s="11" t="s">
        <v>161</v>
      </c>
      <c r="B207" s="7">
        <v>1428.7</v>
      </c>
      <c r="C207" s="12">
        <v>44712</v>
      </c>
      <c r="D207" s="12">
        <v>44712</v>
      </c>
      <c r="E207" s="8">
        <f t="shared" si="14"/>
        <v>0</v>
      </c>
      <c r="F207" s="7">
        <f t="shared" si="15"/>
        <v>0</v>
      </c>
    </row>
    <row r="208" spans="1:6" x14ac:dyDescent="0.25">
      <c r="A208" s="11" t="s">
        <v>163</v>
      </c>
      <c r="B208" s="7">
        <v>2766</v>
      </c>
      <c r="C208" s="12">
        <v>44742</v>
      </c>
      <c r="D208" s="12">
        <v>44742</v>
      </c>
      <c r="E208" s="8">
        <f t="shared" si="14"/>
        <v>0</v>
      </c>
      <c r="F208" s="7">
        <f t="shared" si="15"/>
        <v>0</v>
      </c>
    </row>
    <row r="209" spans="1:6" x14ac:dyDescent="0.25">
      <c r="A209" s="11" t="s">
        <v>164</v>
      </c>
      <c r="B209" s="7">
        <v>30117.55</v>
      </c>
      <c r="C209" s="12">
        <v>44678</v>
      </c>
      <c r="D209" s="12">
        <v>44680</v>
      </c>
      <c r="E209" s="8">
        <f t="shared" si="14"/>
        <v>-2</v>
      </c>
      <c r="F209" s="7">
        <f t="shared" si="15"/>
        <v>-60235.1</v>
      </c>
    </row>
    <row r="210" spans="1:6" x14ac:dyDescent="0.25">
      <c r="A210" s="11" t="s">
        <v>164</v>
      </c>
      <c r="B210" s="7">
        <v>3957.3</v>
      </c>
      <c r="C210" s="12">
        <v>44681</v>
      </c>
      <c r="D210" s="12">
        <v>44683</v>
      </c>
      <c r="E210" s="8">
        <f t="shared" si="14"/>
        <v>-2</v>
      </c>
      <c r="F210" s="7">
        <f t="shared" si="15"/>
        <v>-7914.6</v>
      </c>
    </row>
    <row r="211" spans="1:6" x14ac:dyDescent="0.25">
      <c r="A211" s="11" t="s">
        <v>164</v>
      </c>
      <c r="B211" s="7">
        <v>13961.65</v>
      </c>
      <c r="C211" s="12">
        <v>44711</v>
      </c>
      <c r="D211" s="12">
        <v>44711</v>
      </c>
      <c r="E211" s="8">
        <f t="shared" si="14"/>
        <v>0</v>
      </c>
      <c r="F211" s="7">
        <f t="shared" si="15"/>
        <v>0</v>
      </c>
    </row>
    <row r="212" spans="1:6" x14ac:dyDescent="0.25">
      <c r="A212" s="11" t="s">
        <v>164</v>
      </c>
      <c r="B212" s="7">
        <v>15015.09</v>
      </c>
      <c r="C212" s="12">
        <v>44742</v>
      </c>
      <c r="D212" s="12">
        <v>44742</v>
      </c>
      <c r="E212" s="8">
        <f t="shared" ref="E212:E239" si="16">C212-D212</f>
        <v>0</v>
      </c>
      <c r="F212" s="7">
        <f t="shared" ref="F212:F239" si="17">B212*E212</f>
        <v>0</v>
      </c>
    </row>
    <row r="213" spans="1:6" x14ac:dyDescent="0.25">
      <c r="A213" s="11" t="s">
        <v>166</v>
      </c>
      <c r="B213" s="7">
        <v>10000</v>
      </c>
      <c r="C213" s="12">
        <v>44712</v>
      </c>
      <c r="D213" s="12">
        <v>44715</v>
      </c>
      <c r="E213" s="8">
        <f t="shared" si="16"/>
        <v>-3</v>
      </c>
      <c r="F213" s="7">
        <f t="shared" si="17"/>
        <v>-30000</v>
      </c>
    </row>
    <row r="214" spans="1:6" x14ac:dyDescent="0.25">
      <c r="A214" s="11" t="s">
        <v>167</v>
      </c>
      <c r="B214" s="7">
        <v>5230</v>
      </c>
      <c r="C214" s="12">
        <v>44712</v>
      </c>
      <c r="D214" s="12">
        <v>44712</v>
      </c>
      <c r="E214" s="8">
        <f t="shared" si="16"/>
        <v>0</v>
      </c>
      <c r="F214" s="7">
        <f t="shared" si="17"/>
        <v>0</v>
      </c>
    </row>
    <row r="215" spans="1:6" x14ac:dyDescent="0.25">
      <c r="A215" s="11" t="s">
        <v>167</v>
      </c>
      <c r="B215" s="7">
        <v>6800</v>
      </c>
      <c r="C215" s="12">
        <v>44742</v>
      </c>
      <c r="D215" s="12">
        <v>44742</v>
      </c>
      <c r="E215" s="8">
        <f t="shared" si="16"/>
        <v>0</v>
      </c>
      <c r="F215" s="7">
        <f t="shared" si="17"/>
        <v>0</v>
      </c>
    </row>
    <row r="216" spans="1:6" x14ac:dyDescent="0.25">
      <c r="A216" s="11" t="s">
        <v>373</v>
      </c>
      <c r="B216" s="7">
        <v>3331.45</v>
      </c>
      <c r="C216" s="12">
        <v>44657</v>
      </c>
      <c r="D216" s="12">
        <v>44658</v>
      </c>
      <c r="E216" s="8">
        <f t="shared" si="16"/>
        <v>-1</v>
      </c>
      <c r="F216" s="7">
        <f t="shared" si="17"/>
        <v>-3331.45</v>
      </c>
    </row>
    <row r="217" spans="1:6" x14ac:dyDescent="0.25">
      <c r="A217" s="11" t="s">
        <v>169</v>
      </c>
      <c r="B217" s="7">
        <v>2975</v>
      </c>
      <c r="C217" s="12">
        <v>44681</v>
      </c>
      <c r="D217" s="12">
        <v>44683</v>
      </c>
      <c r="E217" s="8">
        <f t="shared" si="16"/>
        <v>-2</v>
      </c>
      <c r="F217" s="7">
        <f t="shared" si="17"/>
        <v>-5950</v>
      </c>
    </row>
    <row r="218" spans="1:6" x14ac:dyDescent="0.25">
      <c r="A218" s="11" t="s">
        <v>169</v>
      </c>
      <c r="B218" s="7">
        <v>2975</v>
      </c>
      <c r="C218" s="12">
        <v>44712</v>
      </c>
      <c r="D218" s="12">
        <v>44712</v>
      </c>
      <c r="E218" s="8">
        <f t="shared" si="16"/>
        <v>0</v>
      </c>
      <c r="F218" s="7">
        <f t="shared" si="17"/>
        <v>0</v>
      </c>
    </row>
    <row r="219" spans="1:6" x14ac:dyDescent="0.25">
      <c r="A219" s="11" t="s">
        <v>169</v>
      </c>
      <c r="B219" s="7">
        <v>2975</v>
      </c>
      <c r="C219" s="12">
        <v>44742</v>
      </c>
      <c r="D219" s="12">
        <v>44742</v>
      </c>
      <c r="E219" s="8">
        <f t="shared" si="16"/>
        <v>0</v>
      </c>
      <c r="F219" s="7">
        <f t="shared" si="17"/>
        <v>0</v>
      </c>
    </row>
    <row r="220" spans="1:6" x14ac:dyDescent="0.25">
      <c r="A220" s="11" t="s">
        <v>170</v>
      </c>
      <c r="B220" s="7">
        <v>102</v>
      </c>
      <c r="C220" s="12">
        <v>44666</v>
      </c>
      <c r="D220" s="12">
        <v>44666</v>
      </c>
      <c r="E220" s="8">
        <f t="shared" si="16"/>
        <v>0</v>
      </c>
      <c r="F220" s="7">
        <f t="shared" si="17"/>
        <v>0</v>
      </c>
    </row>
    <row r="221" spans="1:6" x14ac:dyDescent="0.25">
      <c r="A221" s="11" t="s">
        <v>170</v>
      </c>
      <c r="B221" s="7">
        <v>19275</v>
      </c>
      <c r="C221" s="12">
        <v>44680</v>
      </c>
      <c r="D221" s="12">
        <v>44680</v>
      </c>
      <c r="E221" s="8">
        <f t="shared" si="16"/>
        <v>0</v>
      </c>
      <c r="F221" s="7">
        <f t="shared" si="17"/>
        <v>0</v>
      </c>
    </row>
    <row r="222" spans="1:6" x14ac:dyDescent="0.25">
      <c r="A222" s="11" t="s">
        <v>170</v>
      </c>
      <c r="B222" s="7">
        <v>339</v>
      </c>
      <c r="C222" s="12">
        <v>44721</v>
      </c>
      <c r="D222" s="12">
        <v>44721</v>
      </c>
      <c r="E222" s="8">
        <f t="shared" si="16"/>
        <v>0</v>
      </c>
      <c r="F222" s="7">
        <f t="shared" si="17"/>
        <v>0</v>
      </c>
    </row>
    <row r="223" spans="1:6" x14ac:dyDescent="0.25">
      <c r="A223" s="11" t="s">
        <v>170</v>
      </c>
      <c r="B223" s="7">
        <v>20489</v>
      </c>
      <c r="C223" s="12">
        <v>44727</v>
      </c>
      <c r="D223" s="12">
        <v>44727</v>
      </c>
      <c r="E223" s="8">
        <f t="shared" si="16"/>
        <v>0</v>
      </c>
      <c r="F223" s="7">
        <f t="shared" si="17"/>
        <v>0</v>
      </c>
    </row>
    <row r="224" spans="1:6" x14ac:dyDescent="0.25">
      <c r="A224" s="11" t="s">
        <v>170</v>
      </c>
      <c r="B224" s="7">
        <v>135</v>
      </c>
      <c r="C224" s="12">
        <v>44741</v>
      </c>
      <c r="D224" s="12">
        <v>44741</v>
      </c>
      <c r="E224" s="8">
        <f t="shared" si="16"/>
        <v>0</v>
      </c>
      <c r="F224" s="7">
        <f t="shared" si="17"/>
        <v>0</v>
      </c>
    </row>
    <row r="225" spans="1:6" x14ac:dyDescent="0.25">
      <c r="A225" s="11" t="s">
        <v>171</v>
      </c>
      <c r="B225" s="7">
        <v>393.69</v>
      </c>
      <c r="C225" s="12">
        <v>44712</v>
      </c>
      <c r="D225" s="12">
        <v>44712</v>
      </c>
      <c r="E225" s="8">
        <f t="shared" si="16"/>
        <v>0</v>
      </c>
      <c r="F225" s="7">
        <f t="shared" si="17"/>
        <v>0</v>
      </c>
    </row>
    <row r="226" spans="1:6" x14ac:dyDescent="0.25">
      <c r="A226" s="11" t="s">
        <v>171</v>
      </c>
      <c r="B226" s="7">
        <v>751.24</v>
      </c>
      <c r="C226" s="12">
        <v>44742</v>
      </c>
      <c r="D226" s="12">
        <v>44742</v>
      </c>
      <c r="E226" s="8">
        <f t="shared" si="16"/>
        <v>0</v>
      </c>
      <c r="F226" s="7">
        <f t="shared" si="17"/>
        <v>0</v>
      </c>
    </row>
    <row r="227" spans="1:6" x14ac:dyDescent="0.25">
      <c r="A227" s="11" t="s">
        <v>172</v>
      </c>
      <c r="B227" s="7">
        <v>2710.94</v>
      </c>
      <c r="C227" s="12">
        <v>44681</v>
      </c>
      <c r="D227" s="12">
        <v>44683</v>
      </c>
      <c r="E227" s="8">
        <f t="shared" si="16"/>
        <v>-2</v>
      </c>
      <c r="F227" s="7">
        <f t="shared" si="17"/>
        <v>-5421.88</v>
      </c>
    </row>
    <row r="228" spans="1:6" x14ac:dyDescent="0.25">
      <c r="A228" s="11" t="s">
        <v>172</v>
      </c>
      <c r="B228" s="7">
        <v>2710.94</v>
      </c>
      <c r="C228" s="12">
        <v>44712</v>
      </c>
      <c r="D228" s="12">
        <v>44712</v>
      </c>
      <c r="E228" s="8">
        <f t="shared" si="16"/>
        <v>0</v>
      </c>
      <c r="F228" s="7">
        <f t="shared" si="17"/>
        <v>0</v>
      </c>
    </row>
    <row r="229" spans="1:6" x14ac:dyDescent="0.25">
      <c r="A229" s="11" t="s">
        <v>172</v>
      </c>
      <c r="B229" s="7">
        <v>1210.8</v>
      </c>
      <c r="C229" s="12">
        <v>44742</v>
      </c>
      <c r="D229" s="12">
        <v>44742</v>
      </c>
      <c r="E229" s="8">
        <f t="shared" si="16"/>
        <v>0</v>
      </c>
      <c r="F229" s="7">
        <f t="shared" si="17"/>
        <v>0</v>
      </c>
    </row>
    <row r="230" spans="1:6" x14ac:dyDescent="0.25">
      <c r="A230" s="11" t="s">
        <v>175</v>
      </c>
      <c r="B230" s="7">
        <v>558.61</v>
      </c>
      <c r="C230" s="12">
        <v>44657</v>
      </c>
      <c r="D230" s="12">
        <v>44658</v>
      </c>
      <c r="E230" s="8">
        <f t="shared" si="16"/>
        <v>-1</v>
      </c>
      <c r="F230" s="7">
        <f t="shared" si="17"/>
        <v>-558.61</v>
      </c>
    </row>
    <row r="231" spans="1:6" x14ac:dyDescent="0.25">
      <c r="A231" s="11" t="s">
        <v>175</v>
      </c>
      <c r="B231" s="7">
        <v>558.61</v>
      </c>
      <c r="C231" s="12">
        <v>44666</v>
      </c>
      <c r="D231" s="12">
        <v>44666</v>
      </c>
      <c r="E231" s="8">
        <f t="shared" si="16"/>
        <v>0</v>
      </c>
      <c r="F231" s="7">
        <f t="shared" si="17"/>
        <v>0</v>
      </c>
    </row>
    <row r="232" spans="1:6" x14ac:dyDescent="0.25">
      <c r="A232" s="11" t="s">
        <v>175</v>
      </c>
      <c r="B232" s="7">
        <v>558.61</v>
      </c>
      <c r="C232" s="12">
        <v>44690</v>
      </c>
      <c r="D232" s="12">
        <v>44691</v>
      </c>
      <c r="E232" s="8">
        <f t="shared" si="16"/>
        <v>-1</v>
      </c>
      <c r="F232" s="7">
        <f t="shared" si="17"/>
        <v>-558.61</v>
      </c>
    </row>
    <row r="233" spans="1:6" x14ac:dyDescent="0.25">
      <c r="A233" s="11" t="s">
        <v>175</v>
      </c>
      <c r="B233" s="7">
        <v>1134.5700000000002</v>
      </c>
      <c r="C233" s="12">
        <v>44711</v>
      </c>
      <c r="D233" s="12">
        <v>44711</v>
      </c>
      <c r="E233" s="8">
        <f t="shared" si="16"/>
        <v>0</v>
      </c>
      <c r="F233" s="7">
        <f t="shared" si="17"/>
        <v>0</v>
      </c>
    </row>
    <row r="234" spans="1:6" x14ac:dyDescent="0.25">
      <c r="A234" s="11" t="s">
        <v>175</v>
      </c>
      <c r="B234" s="7">
        <v>1727.8500000000001</v>
      </c>
      <c r="C234" s="12">
        <v>44718</v>
      </c>
      <c r="D234" s="12">
        <v>44719</v>
      </c>
      <c r="E234" s="8">
        <f t="shared" si="16"/>
        <v>-1</v>
      </c>
      <c r="F234" s="7">
        <f t="shared" si="17"/>
        <v>-1727.8500000000001</v>
      </c>
    </row>
    <row r="235" spans="1:6" x14ac:dyDescent="0.25">
      <c r="A235" s="11" t="s">
        <v>175</v>
      </c>
      <c r="B235" s="7">
        <v>558.61</v>
      </c>
      <c r="C235" s="12">
        <v>44736</v>
      </c>
      <c r="D235" s="12">
        <v>44736</v>
      </c>
      <c r="E235" s="8">
        <f t="shared" si="16"/>
        <v>0</v>
      </c>
      <c r="F235" s="7">
        <f t="shared" si="17"/>
        <v>0</v>
      </c>
    </row>
    <row r="236" spans="1:6" x14ac:dyDescent="0.25">
      <c r="A236" s="11" t="s">
        <v>176</v>
      </c>
      <c r="B236" s="7">
        <v>30898.260000000002</v>
      </c>
      <c r="C236" s="12">
        <v>44681</v>
      </c>
      <c r="D236" s="12">
        <v>44683</v>
      </c>
      <c r="E236" s="8">
        <f t="shared" si="16"/>
        <v>-2</v>
      </c>
      <c r="F236" s="7">
        <f t="shared" si="17"/>
        <v>-61796.520000000004</v>
      </c>
    </row>
    <row r="237" spans="1:6" x14ac:dyDescent="0.25">
      <c r="A237" s="11" t="s">
        <v>176</v>
      </c>
      <c r="B237" s="7">
        <v>2912.35</v>
      </c>
      <c r="C237" s="12">
        <v>44742</v>
      </c>
      <c r="D237" s="12">
        <v>44742</v>
      </c>
      <c r="E237" s="8">
        <f t="shared" si="16"/>
        <v>0</v>
      </c>
      <c r="F237" s="7">
        <f t="shared" si="17"/>
        <v>0</v>
      </c>
    </row>
    <row r="238" spans="1:6" x14ac:dyDescent="0.25">
      <c r="A238" s="11" t="s">
        <v>177</v>
      </c>
      <c r="B238" s="7">
        <v>918</v>
      </c>
      <c r="C238" s="12">
        <v>44681</v>
      </c>
      <c r="D238" s="12">
        <v>44683</v>
      </c>
      <c r="E238" s="8">
        <f t="shared" si="16"/>
        <v>-2</v>
      </c>
      <c r="F238" s="7">
        <f t="shared" si="17"/>
        <v>-1836</v>
      </c>
    </row>
    <row r="239" spans="1:6" x14ac:dyDescent="0.25">
      <c r="A239" s="11" t="s">
        <v>177</v>
      </c>
      <c r="B239" s="7">
        <v>1346</v>
      </c>
      <c r="C239" s="12">
        <v>44742</v>
      </c>
      <c r="D239" s="12">
        <v>44742</v>
      </c>
      <c r="E239" s="8">
        <f t="shared" si="16"/>
        <v>0</v>
      </c>
      <c r="F239" s="7">
        <f t="shared" si="17"/>
        <v>0</v>
      </c>
    </row>
    <row r="240" spans="1:6" x14ac:dyDescent="0.25">
      <c r="A240" s="11" t="s">
        <v>180</v>
      </c>
      <c r="B240" s="7">
        <v>1533.5</v>
      </c>
      <c r="C240" s="12">
        <v>44681</v>
      </c>
      <c r="D240" s="12">
        <v>44683</v>
      </c>
      <c r="E240" s="8">
        <f t="shared" ref="E240:E270" si="18">C240-D240</f>
        <v>-2</v>
      </c>
      <c r="F240" s="7">
        <f t="shared" ref="F240:F270" si="19">B240*E240</f>
        <v>-3067</v>
      </c>
    </row>
    <row r="241" spans="1:6" x14ac:dyDescent="0.25">
      <c r="A241" s="11" t="s">
        <v>180</v>
      </c>
      <c r="B241" s="7">
        <v>1264.5</v>
      </c>
      <c r="C241" s="12">
        <v>44712</v>
      </c>
      <c r="D241" s="12">
        <v>44712</v>
      </c>
      <c r="E241" s="8">
        <f t="shared" si="18"/>
        <v>0</v>
      </c>
      <c r="F241" s="7">
        <f t="shared" si="19"/>
        <v>0</v>
      </c>
    </row>
    <row r="242" spans="1:6" x14ac:dyDescent="0.25">
      <c r="A242" s="11" t="s">
        <v>180</v>
      </c>
      <c r="B242" s="7">
        <v>409.5</v>
      </c>
      <c r="C242" s="12">
        <v>44742</v>
      </c>
      <c r="D242" s="12">
        <v>44742</v>
      </c>
      <c r="E242" s="8">
        <f t="shared" si="18"/>
        <v>0</v>
      </c>
      <c r="F242" s="7">
        <f t="shared" si="19"/>
        <v>0</v>
      </c>
    </row>
    <row r="243" spans="1:6" x14ac:dyDescent="0.25">
      <c r="A243" s="11" t="s">
        <v>181</v>
      </c>
      <c r="B243" s="7">
        <v>871</v>
      </c>
      <c r="C243" s="12">
        <v>44681</v>
      </c>
      <c r="D243" s="12">
        <v>44683</v>
      </c>
      <c r="E243" s="8">
        <f t="shared" si="18"/>
        <v>-2</v>
      </c>
      <c r="F243" s="7">
        <f t="shared" si="19"/>
        <v>-1742</v>
      </c>
    </row>
    <row r="244" spans="1:6" x14ac:dyDescent="0.25">
      <c r="A244" s="11" t="s">
        <v>181</v>
      </c>
      <c r="B244" s="7">
        <v>1434</v>
      </c>
      <c r="C244" s="12">
        <v>44712</v>
      </c>
      <c r="D244" s="12">
        <v>44712</v>
      </c>
      <c r="E244" s="8">
        <f t="shared" si="18"/>
        <v>0</v>
      </c>
      <c r="F244" s="7">
        <f t="shared" si="19"/>
        <v>0</v>
      </c>
    </row>
    <row r="245" spans="1:6" x14ac:dyDescent="0.25">
      <c r="A245" s="11" t="s">
        <v>182</v>
      </c>
      <c r="B245" s="7">
        <v>680</v>
      </c>
      <c r="C245" s="12">
        <v>44712</v>
      </c>
      <c r="D245" s="12">
        <v>44712</v>
      </c>
      <c r="E245" s="8">
        <f t="shared" si="18"/>
        <v>0</v>
      </c>
      <c r="F245" s="7">
        <f t="shared" si="19"/>
        <v>0</v>
      </c>
    </row>
    <row r="246" spans="1:6" x14ac:dyDescent="0.25">
      <c r="A246" s="11" t="s">
        <v>182</v>
      </c>
      <c r="B246" s="7">
        <v>680</v>
      </c>
      <c r="C246" s="12">
        <v>44742</v>
      </c>
      <c r="D246" s="12">
        <v>44742</v>
      </c>
      <c r="E246" s="8">
        <f t="shared" si="18"/>
        <v>0</v>
      </c>
      <c r="F246" s="7">
        <f t="shared" si="19"/>
        <v>0</v>
      </c>
    </row>
    <row r="247" spans="1:6" x14ac:dyDescent="0.25">
      <c r="A247" s="11" t="s">
        <v>327</v>
      </c>
      <c r="B247" s="7">
        <v>292.60000000000002</v>
      </c>
      <c r="C247" s="12">
        <v>44712</v>
      </c>
      <c r="D247" s="12">
        <v>44712</v>
      </c>
      <c r="E247" s="8">
        <f t="shared" si="18"/>
        <v>0</v>
      </c>
      <c r="F247" s="7">
        <f t="shared" si="19"/>
        <v>0</v>
      </c>
    </row>
    <row r="248" spans="1:6" x14ac:dyDescent="0.25">
      <c r="A248" s="11" t="s">
        <v>433</v>
      </c>
      <c r="B248" s="7">
        <v>2400</v>
      </c>
      <c r="C248" s="12">
        <v>44742</v>
      </c>
      <c r="D248" s="12">
        <v>44742</v>
      </c>
      <c r="E248" s="8">
        <f t="shared" si="18"/>
        <v>0</v>
      </c>
      <c r="F248" s="7">
        <f t="shared" si="19"/>
        <v>0</v>
      </c>
    </row>
    <row r="249" spans="1:6" x14ac:dyDescent="0.25">
      <c r="A249" s="11" t="s">
        <v>183</v>
      </c>
      <c r="B249" s="7">
        <v>2054.52</v>
      </c>
      <c r="C249" s="12">
        <v>44681</v>
      </c>
      <c r="D249" s="12">
        <v>44683</v>
      </c>
      <c r="E249" s="8">
        <f t="shared" si="18"/>
        <v>-2</v>
      </c>
      <c r="F249" s="7">
        <f t="shared" si="19"/>
        <v>-4109.04</v>
      </c>
    </row>
    <row r="250" spans="1:6" x14ac:dyDescent="0.25">
      <c r="A250" s="11" t="s">
        <v>183</v>
      </c>
      <c r="B250" s="7">
        <v>9577.19</v>
      </c>
      <c r="C250" s="12">
        <v>44742</v>
      </c>
      <c r="D250" s="12">
        <v>44742</v>
      </c>
      <c r="E250" s="8">
        <f t="shared" si="18"/>
        <v>0</v>
      </c>
      <c r="F250" s="7">
        <f t="shared" si="19"/>
        <v>0</v>
      </c>
    </row>
    <row r="251" spans="1:6" x14ac:dyDescent="0.25">
      <c r="A251" s="11" t="s">
        <v>184</v>
      </c>
      <c r="B251" s="7">
        <v>630</v>
      </c>
      <c r="C251" s="12">
        <v>44681</v>
      </c>
      <c r="D251" s="12">
        <v>44683</v>
      </c>
      <c r="E251" s="8">
        <f t="shared" si="18"/>
        <v>-2</v>
      </c>
      <c r="F251" s="7">
        <f t="shared" si="19"/>
        <v>-1260</v>
      </c>
    </row>
    <row r="252" spans="1:6" x14ac:dyDescent="0.25">
      <c r="A252" s="11" t="s">
        <v>184</v>
      </c>
      <c r="B252" s="7">
        <v>830</v>
      </c>
      <c r="C252" s="12">
        <v>44712</v>
      </c>
      <c r="D252" s="12">
        <v>44712</v>
      </c>
      <c r="E252" s="8">
        <f t="shared" si="18"/>
        <v>0</v>
      </c>
      <c r="F252" s="7">
        <f t="shared" si="19"/>
        <v>0</v>
      </c>
    </row>
    <row r="253" spans="1:6" x14ac:dyDescent="0.25">
      <c r="A253" s="11" t="s">
        <v>185</v>
      </c>
      <c r="B253" s="7">
        <v>24039.83</v>
      </c>
      <c r="C253" s="12">
        <v>44712</v>
      </c>
      <c r="D253" s="12">
        <v>44712</v>
      </c>
      <c r="E253" s="8">
        <f t="shared" si="18"/>
        <v>0</v>
      </c>
      <c r="F253" s="7">
        <f t="shared" si="19"/>
        <v>0</v>
      </c>
    </row>
    <row r="254" spans="1:6" x14ac:dyDescent="0.25">
      <c r="A254" s="11" t="s">
        <v>188</v>
      </c>
      <c r="B254" s="7">
        <v>1200</v>
      </c>
      <c r="C254" s="12">
        <v>44712</v>
      </c>
      <c r="D254" s="12">
        <v>44715</v>
      </c>
      <c r="E254" s="8">
        <f t="shared" si="18"/>
        <v>-3</v>
      </c>
      <c r="F254" s="7">
        <f t="shared" si="19"/>
        <v>-3600</v>
      </c>
    </row>
    <row r="255" spans="1:6" x14ac:dyDescent="0.25">
      <c r="A255" s="11" t="s">
        <v>188</v>
      </c>
      <c r="B255" s="7">
        <v>1200</v>
      </c>
      <c r="C255" s="12">
        <v>44742</v>
      </c>
      <c r="D255" s="12">
        <v>44742</v>
      </c>
      <c r="E255" s="8">
        <f t="shared" si="18"/>
        <v>0</v>
      </c>
      <c r="F255" s="7">
        <f t="shared" si="19"/>
        <v>0</v>
      </c>
    </row>
    <row r="256" spans="1:6" x14ac:dyDescent="0.25">
      <c r="A256" s="11" t="s">
        <v>189</v>
      </c>
      <c r="B256" s="7">
        <v>1050</v>
      </c>
      <c r="C256" s="12">
        <v>44681</v>
      </c>
      <c r="D256" s="12">
        <v>44683</v>
      </c>
      <c r="E256" s="8">
        <f t="shared" si="18"/>
        <v>-2</v>
      </c>
      <c r="F256" s="7">
        <f t="shared" si="19"/>
        <v>-2100</v>
      </c>
    </row>
    <row r="257" spans="1:6" x14ac:dyDescent="0.25">
      <c r="A257" s="11" t="s">
        <v>190</v>
      </c>
      <c r="B257" s="7">
        <v>201.55</v>
      </c>
      <c r="C257" s="12">
        <v>44681</v>
      </c>
      <c r="D257" s="12">
        <v>44683</v>
      </c>
      <c r="E257" s="8">
        <f t="shared" si="18"/>
        <v>-2</v>
      </c>
      <c r="F257" s="7">
        <f t="shared" si="19"/>
        <v>-403.1</v>
      </c>
    </row>
    <row r="258" spans="1:6" x14ac:dyDescent="0.25">
      <c r="A258" s="11" t="s">
        <v>190</v>
      </c>
      <c r="B258" s="7">
        <v>95</v>
      </c>
      <c r="C258" s="12">
        <v>44742</v>
      </c>
      <c r="D258" s="12">
        <v>44742</v>
      </c>
      <c r="E258" s="8">
        <f t="shared" si="18"/>
        <v>0</v>
      </c>
      <c r="F258" s="7">
        <f t="shared" si="19"/>
        <v>0</v>
      </c>
    </row>
    <row r="259" spans="1:6" x14ac:dyDescent="0.25">
      <c r="A259" s="11" t="s">
        <v>191</v>
      </c>
      <c r="B259" s="7">
        <v>128</v>
      </c>
      <c r="C259" s="12">
        <v>44681</v>
      </c>
      <c r="D259" s="12">
        <v>44683</v>
      </c>
      <c r="E259" s="8">
        <f t="shared" si="18"/>
        <v>-2</v>
      </c>
      <c r="F259" s="7">
        <f t="shared" si="19"/>
        <v>-256</v>
      </c>
    </row>
    <row r="260" spans="1:6" x14ac:dyDescent="0.25">
      <c r="A260" s="11" t="s">
        <v>192</v>
      </c>
      <c r="B260" s="7">
        <v>278</v>
      </c>
      <c r="C260" s="12">
        <v>44712</v>
      </c>
      <c r="D260" s="12">
        <v>44711</v>
      </c>
      <c r="E260" s="8">
        <f t="shared" si="18"/>
        <v>1</v>
      </c>
      <c r="F260" s="7">
        <f t="shared" si="19"/>
        <v>278</v>
      </c>
    </row>
    <row r="261" spans="1:6" x14ac:dyDescent="0.25">
      <c r="A261" s="11" t="s">
        <v>197</v>
      </c>
      <c r="B261" s="7">
        <v>700</v>
      </c>
      <c r="C261" s="12">
        <v>44712</v>
      </c>
      <c r="D261" s="12">
        <v>44712</v>
      </c>
      <c r="E261" s="8">
        <f t="shared" si="18"/>
        <v>0</v>
      </c>
      <c r="F261" s="7">
        <f t="shared" si="19"/>
        <v>0</v>
      </c>
    </row>
    <row r="262" spans="1:6" x14ac:dyDescent="0.25">
      <c r="A262" s="11" t="s">
        <v>198</v>
      </c>
      <c r="B262" s="7">
        <v>380</v>
      </c>
      <c r="C262" s="12">
        <v>44712</v>
      </c>
      <c r="D262" s="12">
        <v>44712</v>
      </c>
      <c r="E262" s="8">
        <f t="shared" si="18"/>
        <v>0</v>
      </c>
      <c r="F262" s="7">
        <f t="shared" si="19"/>
        <v>0</v>
      </c>
    </row>
    <row r="263" spans="1:6" x14ac:dyDescent="0.25">
      <c r="A263" s="11" t="s">
        <v>198</v>
      </c>
      <c r="B263" s="7">
        <v>515</v>
      </c>
      <c r="C263" s="12">
        <v>44742</v>
      </c>
      <c r="D263" s="12">
        <v>44742</v>
      </c>
      <c r="E263" s="8">
        <f t="shared" si="18"/>
        <v>0</v>
      </c>
      <c r="F263" s="7">
        <f t="shared" si="19"/>
        <v>0</v>
      </c>
    </row>
    <row r="264" spans="1:6" x14ac:dyDescent="0.25">
      <c r="A264" s="11" t="s">
        <v>199</v>
      </c>
      <c r="B264" s="7">
        <v>16685.71</v>
      </c>
      <c r="C264" s="12">
        <v>44681</v>
      </c>
      <c r="D264" s="12">
        <v>44683</v>
      </c>
      <c r="E264" s="8">
        <f t="shared" si="18"/>
        <v>-2</v>
      </c>
      <c r="F264" s="7">
        <f t="shared" si="19"/>
        <v>-33371.42</v>
      </c>
    </row>
    <row r="265" spans="1:6" x14ac:dyDescent="0.25">
      <c r="A265" s="11" t="s">
        <v>199</v>
      </c>
      <c r="B265" s="7">
        <v>21902.27</v>
      </c>
      <c r="C265" s="12">
        <v>44712</v>
      </c>
      <c r="D265" s="12">
        <v>44712</v>
      </c>
      <c r="E265" s="8">
        <f t="shared" si="18"/>
        <v>0</v>
      </c>
      <c r="F265" s="7">
        <f t="shared" si="19"/>
        <v>0</v>
      </c>
    </row>
    <row r="266" spans="1:6" x14ac:dyDescent="0.25">
      <c r="A266" s="11" t="s">
        <v>202</v>
      </c>
      <c r="B266" s="7">
        <v>9013.18</v>
      </c>
      <c r="C266" s="12">
        <v>44681</v>
      </c>
      <c r="D266" s="12">
        <v>44683</v>
      </c>
      <c r="E266" s="8">
        <f t="shared" si="18"/>
        <v>-2</v>
      </c>
      <c r="F266" s="7">
        <f t="shared" si="19"/>
        <v>-18026.36</v>
      </c>
    </row>
    <row r="267" spans="1:6" x14ac:dyDescent="0.25">
      <c r="A267" s="11" t="s">
        <v>202</v>
      </c>
      <c r="B267" s="7">
        <v>5198.01</v>
      </c>
      <c r="C267" s="12">
        <v>44712</v>
      </c>
      <c r="D267" s="12">
        <v>44712</v>
      </c>
      <c r="E267" s="8">
        <f t="shared" si="18"/>
        <v>0</v>
      </c>
      <c r="F267" s="7">
        <f t="shared" si="19"/>
        <v>0</v>
      </c>
    </row>
    <row r="268" spans="1:6" x14ac:dyDescent="0.25">
      <c r="A268" s="11" t="s">
        <v>202</v>
      </c>
      <c r="B268" s="7">
        <v>3071.55</v>
      </c>
      <c r="C268" s="12">
        <v>44712</v>
      </c>
      <c r="D268" s="12">
        <v>44715</v>
      </c>
      <c r="E268" s="8">
        <f t="shared" si="18"/>
        <v>-3</v>
      </c>
      <c r="F268" s="7">
        <f t="shared" si="19"/>
        <v>-9214.6500000000015</v>
      </c>
    </row>
    <row r="269" spans="1:6" x14ac:dyDescent="0.25">
      <c r="A269" s="11" t="s">
        <v>202</v>
      </c>
      <c r="B269" s="7">
        <v>521.97000000000014</v>
      </c>
      <c r="C269" s="12">
        <v>44718</v>
      </c>
      <c r="D269" s="12">
        <v>44719</v>
      </c>
      <c r="E269" s="8">
        <f t="shared" si="18"/>
        <v>-1</v>
      </c>
      <c r="F269" s="7">
        <f t="shared" si="19"/>
        <v>-521.97000000000014</v>
      </c>
    </row>
    <row r="270" spans="1:6" x14ac:dyDescent="0.25">
      <c r="A270" s="11" t="s">
        <v>202</v>
      </c>
      <c r="B270" s="7">
        <v>9063.630000000001</v>
      </c>
      <c r="C270" s="12">
        <v>44742</v>
      </c>
      <c r="D270" s="12">
        <v>44742</v>
      </c>
      <c r="E270" s="8">
        <f t="shared" si="18"/>
        <v>0</v>
      </c>
      <c r="F270" s="7">
        <f t="shared" si="19"/>
        <v>0</v>
      </c>
    </row>
    <row r="271" spans="1:6" x14ac:dyDescent="0.25">
      <c r="A271" s="11" t="s">
        <v>423</v>
      </c>
      <c r="B271" s="7">
        <v>841.5</v>
      </c>
      <c r="C271" s="12">
        <v>44681</v>
      </c>
      <c r="D271" s="12">
        <v>44683</v>
      </c>
      <c r="E271" s="8">
        <f t="shared" ref="E271:E292" si="20">C271-D271</f>
        <v>-2</v>
      </c>
      <c r="F271" s="7">
        <f t="shared" ref="F271:F292" si="21">B271*E271</f>
        <v>-1683</v>
      </c>
    </row>
    <row r="272" spans="1:6" x14ac:dyDescent="0.25">
      <c r="A272" s="11" t="s">
        <v>204</v>
      </c>
      <c r="B272" s="7">
        <v>650</v>
      </c>
      <c r="C272" s="12">
        <v>44712</v>
      </c>
      <c r="D272" s="12">
        <v>44712</v>
      </c>
      <c r="E272" s="8">
        <f t="shared" si="20"/>
        <v>0</v>
      </c>
      <c r="F272" s="7">
        <f t="shared" si="21"/>
        <v>0</v>
      </c>
    </row>
    <row r="273" spans="1:6" x14ac:dyDescent="0.25">
      <c r="A273" s="11" t="s">
        <v>205</v>
      </c>
      <c r="B273" s="7">
        <v>1852.5</v>
      </c>
      <c r="C273" s="12">
        <v>44742</v>
      </c>
      <c r="D273" s="12">
        <v>44742</v>
      </c>
      <c r="E273" s="8">
        <f t="shared" si="20"/>
        <v>0</v>
      </c>
      <c r="F273" s="7">
        <f t="shared" si="21"/>
        <v>0</v>
      </c>
    </row>
    <row r="274" spans="1:6" x14ac:dyDescent="0.25">
      <c r="A274" s="11" t="s">
        <v>382</v>
      </c>
      <c r="B274" s="7">
        <v>530</v>
      </c>
      <c r="C274" s="12">
        <v>44742</v>
      </c>
      <c r="D274" s="12">
        <v>44742</v>
      </c>
      <c r="E274" s="8">
        <f t="shared" si="20"/>
        <v>0</v>
      </c>
      <c r="F274" s="7">
        <f t="shared" si="21"/>
        <v>0</v>
      </c>
    </row>
    <row r="275" spans="1:6" x14ac:dyDescent="0.25">
      <c r="A275" s="11" t="s">
        <v>207</v>
      </c>
      <c r="B275" s="7">
        <v>442.2</v>
      </c>
      <c r="C275" s="12">
        <v>44681</v>
      </c>
      <c r="D275" s="12">
        <v>44683</v>
      </c>
      <c r="E275" s="8">
        <f t="shared" si="20"/>
        <v>-2</v>
      </c>
      <c r="F275" s="7">
        <f t="shared" si="21"/>
        <v>-884.4</v>
      </c>
    </row>
    <row r="276" spans="1:6" x14ac:dyDescent="0.25">
      <c r="A276" s="11" t="s">
        <v>207</v>
      </c>
      <c r="B276" s="7">
        <v>161.46</v>
      </c>
      <c r="C276" s="12">
        <v>44742</v>
      </c>
      <c r="D276" s="12">
        <v>44742</v>
      </c>
      <c r="E276" s="8">
        <f t="shared" si="20"/>
        <v>0</v>
      </c>
      <c r="F276" s="7">
        <f t="shared" si="21"/>
        <v>0</v>
      </c>
    </row>
    <row r="277" spans="1:6" x14ac:dyDescent="0.25">
      <c r="A277" s="11" t="s">
        <v>209</v>
      </c>
      <c r="B277" s="7">
        <v>250</v>
      </c>
      <c r="C277" s="12">
        <v>44681</v>
      </c>
      <c r="D277" s="12">
        <v>44683</v>
      </c>
      <c r="E277" s="8">
        <f t="shared" si="20"/>
        <v>-2</v>
      </c>
      <c r="F277" s="7">
        <f t="shared" si="21"/>
        <v>-500</v>
      </c>
    </row>
    <row r="278" spans="1:6" x14ac:dyDescent="0.25">
      <c r="A278" s="11" t="s">
        <v>209</v>
      </c>
      <c r="B278" s="7">
        <v>590</v>
      </c>
      <c r="C278" s="12">
        <v>44712</v>
      </c>
      <c r="D278" s="12">
        <v>44712</v>
      </c>
      <c r="E278" s="8">
        <f t="shared" si="20"/>
        <v>0</v>
      </c>
      <c r="F278" s="7">
        <f t="shared" si="21"/>
        <v>0</v>
      </c>
    </row>
    <row r="279" spans="1:6" x14ac:dyDescent="0.25">
      <c r="A279" s="11" t="s">
        <v>210</v>
      </c>
      <c r="B279" s="7">
        <v>17300</v>
      </c>
      <c r="C279" s="12">
        <v>44681</v>
      </c>
      <c r="D279" s="12">
        <v>44683</v>
      </c>
      <c r="E279" s="8">
        <f t="shared" si="20"/>
        <v>-2</v>
      </c>
      <c r="F279" s="7">
        <f t="shared" si="21"/>
        <v>-34600</v>
      </c>
    </row>
    <row r="280" spans="1:6" x14ac:dyDescent="0.25">
      <c r="A280" s="11" t="s">
        <v>210</v>
      </c>
      <c r="B280" s="7">
        <v>6784.2</v>
      </c>
      <c r="C280" s="12">
        <v>44712</v>
      </c>
      <c r="D280" s="12">
        <v>44712</v>
      </c>
      <c r="E280" s="8">
        <f t="shared" si="20"/>
        <v>0</v>
      </c>
      <c r="F280" s="7">
        <f t="shared" si="21"/>
        <v>0</v>
      </c>
    </row>
    <row r="281" spans="1:6" x14ac:dyDescent="0.25">
      <c r="A281" s="11" t="s">
        <v>383</v>
      </c>
      <c r="B281" s="7">
        <v>358.6</v>
      </c>
      <c r="C281" s="12">
        <v>44681</v>
      </c>
      <c r="D281" s="12">
        <v>44683</v>
      </c>
      <c r="E281" s="8">
        <f t="shared" si="20"/>
        <v>-2</v>
      </c>
      <c r="F281" s="7">
        <f t="shared" si="21"/>
        <v>-717.2</v>
      </c>
    </row>
    <row r="282" spans="1:6" x14ac:dyDescent="0.25">
      <c r="A282" s="11" t="s">
        <v>211</v>
      </c>
      <c r="B282" s="7">
        <v>1450.96</v>
      </c>
      <c r="C282" s="12">
        <v>44657</v>
      </c>
      <c r="D282" s="12">
        <v>44658</v>
      </c>
      <c r="E282" s="8">
        <f t="shared" si="20"/>
        <v>-1</v>
      </c>
      <c r="F282" s="7">
        <f t="shared" si="21"/>
        <v>-1450.96</v>
      </c>
    </row>
    <row r="283" spans="1:6" x14ac:dyDescent="0.25">
      <c r="A283" s="11" t="s">
        <v>211</v>
      </c>
      <c r="B283" s="7">
        <v>1202.56</v>
      </c>
      <c r="C283" s="12">
        <v>44681</v>
      </c>
      <c r="D283" s="12">
        <v>44683</v>
      </c>
      <c r="E283" s="8">
        <f t="shared" si="20"/>
        <v>-2</v>
      </c>
      <c r="F283" s="7">
        <f t="shared" si="21"/>
        <v>-2405.12</v>
      </c>
    </row>
    <row r="284" spans="1:6" x14ac:dyDescent="0.25">
      <c r="A284" s="11" t="s">
        <v>211</v>
      </c>
      <c r="B284" s="7">
        <v>1879.16</v>
      </c>
      <c r="C284" s="12">
        <v>44712</v>
      </c>
      <c r="D284" s="12">
        <v>44712</v>
      </c>
      <c r="E284" s="8">
        <f t="shared" si="20"/>
        <v>0</v>
      </c>
      <c r="F284" s="7">
        <f t="shared" si="21"/>
        <v>0</v>
      </c>
    </row>
    <row r="285" spans="1:6" x14ac:dyDescent="0.25">
      <c r="A285" s="11" t="s">
        <v>211</v>
      </c>
      <c r="B285" s="7">
        <v>1017.12</v>
      </c>
      <c r="C285" s="12">
        <v>44742</v>
      </c>
      <c r="D285" s="12">
        <v>44742</v>
      </c>
      <c r="E285" s="8">
        <f t="shared" si="20"/>
        <v>0</v>
      </c>
      <c r="F285" s="7">
        <f t="shared" si="21"/>
        <v>0</v>
      </c>
    </row>
    <row r="286" spans="1:6" x14ac:dyDescent="0.25">
      <c r="A286" s="11" t="s">
        <v>214</v>
      </c>
      <c r="B286" s="7">
        <v>2109.3000000000002</v>
      </c>
      <c r="C286" s="12">
        <v>44681</v>
      </c>
      <c r="D286" s="12">
        <v>44683</v>
      </c>
      <c r="E286" s="8">
        <f t="shared" si="20"/>
        <v>-2</v>
      </c>
      <c r="F286" s="7">
        <f t="shared" si="21"/>
        <v>-4218.6000000000004</v>
      </c>
    </row>
    <row r="287" spans="1:6" x14ac:dyDescent="0.25">
      <c r="A287" s="11" t="s">
        <v>214</v>
      </c>
      <c r="B287" s="7">
        <v>253.49</v>
      </c>
      <c r="C287" s="12">
        <v>44712</v>
      </c>
      <c r="D287" s="12">
        <v>44712</v>
      </c>
      <c r="E287" s="8">
        <f t="shared" si="20"/>
        <v>0</v>
      </c>
      <c r="F287" s="7">
        <f t="shared" si="21"/>
        <v>0</v>
      </c>
    </row>
    <row r="288" spans="1:6" x14ac:dyDescent="0.25">
      <c r="A288" s="11" t="s">
        <v>214</v>
      </c>
      <c r="B288" s="7">
        <v>917.91</v>
      </c>
      <c r="C288" s="12">
        <v>44742</v>
      </c>
      <c r="D288" s="12">
        <v>44742</v>
      </c>
      <c r="E288" s="8">
        <f t="shared" si="20"/>
        <v>0</v>
      </c>
      <c r="F288" s="7">
        <f t="shared" si="21"/>
        <v>0</v>
      </c>
    </row>
    <row r="289" spans="1:6" x14ac:dyDescent="0.25">
      <c r="A289" s="11" t="s">
        <v>215</v>
      </c>
      <c r="B289" s="7">
        <v>541.36</v>
      </c>
      <c r="C289" s="12">
        <v>44712</v>
      </c>
      <c r="D289" s="12">
        <v>44715</v>
      </c>
      <c r="E289" s="8">
        <f t="shared" si="20"/>
        <v>-3</v>
      </c>
      <c r="F289" s="7">
        <f t="shared" si="21"/>
        <v>-1624.08</v>
      </c>
    </row>
    <row r="290" spans="1:6" x14ac:dyDescent="0.25">
      <c r="A290" s="11" t="s">
        <v>215</v>
      </c>
      <c r="B290" s="7">
        <v>1005</v>
      </c>
      <c r="C290" s="12">
        <v>44742</v>
      </c>
      <c r="D290" s="12">
        <v>44742</v>
      </c>
      <c r="E290" s="8">
        <f t="shared" si="20"/>
        <v>0</v>
      </c>
      <c r="F290" s="7">
        <f t="shared" si="21"/>
        <v>0</v>
      </c>
    </row>
    <row r="291" spans="1:6" x14ac:dyDescent="0.25">
      <c r="A291" s="11" t="s">
        <v>216</v>
      </c>
      <c r="B291" s="7">
        <v>556.5</v>
      </c>
      <c r="C291" s="12">
        <v>44712</v>
      </c>
      <c r="D291" s="12">
        <v>44712</v>
      </c>
      <c r="E291" s="8">
        <f t="shared" si="20"/>
        <v>0</v>
      </c>
      <c r="F291" s="7">
        <f t="shared" si="21"/>
        <v>0</v>
      </c>
    </row>
    <row r="292" spans="1:6" x14ac:dyDescent="0.25">
      <c r="A292" s="11" t="s">
        <v>328</v>
      </c>
      <c r="B292" s="7">
        <v>5076.8</v>
      </c>
      <c r="C292" s="12">
        <v>44713</v>
      </c>
      <c r="D292" s="12">
        <v>44713</v>
      </c>
      <c r="E292" s="8">
        <f t="shared" si="20"/>
        <v>0</v>
      </c>
      <c r="F292" s="7">
        <f t="shared" si="21"/>
        <v>0</v>
      </c>
    </row>
    <row r="293" spans="1:6" x14ac:dyDescent="0.25">
      <c r="A293" s="11" t="s">
        <v>219</v>
      </c>
      <c r="B293" s="7">
        <v>1690</v>
      </c>
      <c r="C293" s="12">
        <v>44681</v>
      </c>
      <c r="D293" s="12">
        <v>44683</v>
      </c>
      <c r="E293" s="8">
        <f t="shared" ref="E293:E303" si="22">C293-D293</f>
        <v>-2</v>
      </c>
      <c r="F293" s="7">
        <f t="shared" ref="F293:F303" si="23">B293*E293</f>
        <v>-3380</v>
      </c>
    </row>
    <row r="294" spans="1:6" x14ac:dyDescent="0.25">
      <c r="A294" s="11" t="s">
        <v>219</v>
      </c>
      <c r="B294" s="7">
        <v>2935</v>
      </c>
      <c r="C294" s="12">
        <v>44712</v>
      </c>
      <c r="D294" s="12">
        <v>44712</v>
      </c>
      <c r="E294" s="8">
        <f t="shared" si="22"/>
        <v>0</v>
      </c>
      <c r="F294" s="7">
        <f t="shared" si="23"/>
        <v>0</v>
      </c>
    </row>
    <row r="295" spans="1:6" x14ac:dyDescent="0.25">
      <c r="A295" s="11" t="s">
        <v>219</v>
      </c>
      <c r="B295" s="7">
        <v>490</v>
      </c>
      <c r="C295" s="12">
        <v>44742</v>
      </c>
      <c r="D295" s="12">
        <v>44742</v>
      </c>
      <c r="E295" s="8">
        <f t="shared" si="22"/>
        <v>0</v>
      </c>
      <c r="F295" s="7">
        <f t="shared" si="23"/>
        <v>0</v>
      </c>
    </row>
    <row r="296" spans="1:6" x14ac:dyDescent="0.25">
      <c r="A296" s="11" t="s">
        <v>387</v>
      </c>
      <c r="B296" s="7">
        <v>1781.1</v>
      </c>
      <c r="C296" s="12">
        <v>44681</v>
      </c>
      <c r="D296" s="12">
        <v>44683</v>
      </c>
      <c r="E296" s="8">
        <f t="shared" si="22"/>
        <v>-2</v>
      </c>
      <c r="F296" s="7">
        <f t="shared" si="23"/>
        <v>-3562.2</v>
      </c>
    </row>
    <row r="297" spans="1:6" x14ac:dyDescent="0.25">
      <c r="A297" s="11" t="s">
        <v>220</v>
      </c>
      <c r="B297" s="7">
        <v>3626.4</v>
      </c>
      <c r="C297" s="12">
        <v>44681</v>
      </c>
      <c r="D297" s="12">
        <v>44683</v>
      </c>
      <c r="E297" s="8">
        <f t="shared" si="22"/>
        <v>-2</v>
      </c>
      <c r="F297" s="7">
        <f t="shared" si="23"/>
        <v>-7252.8</v>
      </c>
    </row>
    <row r="298" spans="1:6" x14ac:dyDescent="0.25">
      <c r="A298" s="11" t="s">
        <v>220</v>
      </c>
      <c r="B298" s="7">
        <v>2385</v>
      </c>
      <c r="C298" s="12">
        <v>44712</v>
      </c>
      <c r="D298" s="12">
        <v>44712</v>
      </c>
      <c r="E298" s="8">
        <f t="shared" si="22"/>
        <v>0</v>
      </c>
      <c r="F298" s="7">
        <f t="shared" si="23"/>
        <v>0</v>
      </c>
    </row>
    <row r="299" spans="1:6" x14ac:dyDescent="0.25">
      <c r="A299" s="11" t="s">
        <v>220</v>
      </c>
      <c r="B299" s="7">
        <v>1588.6</v>
      </c>
      <c r="C299" s="12">
        <v>44712</v>
      </c>
      <c r="D299" s="12">
        <v>44715</v>
      </c>
      <c r="E299" s="8">
        <f t="shared" si="22"/>
        <v>-3</v>
      </c>
      <c r="F299" s="7">
        <f t="shared" si="23"/>
        <v>-4765.7999999999993</v>
      </c>
    </row>
    <row r="300" spans="1:6" x14ac:dyDescent="0.25">
      <c r="A300" s="11" t="s">
        <v>220</v>
      </c>
      <c r="B300" s="7">
        <v>2303</v>
      </c>
      <c r="C300" s="12">
        <v>44742</v>
      </c>
      <c r="D300" s="12">
        <v>44742</v>
      </c>
      <c r="E300" s="8">
        <f t="shared" si="22"/>
        <v>0</v>
      </c>
      <c r="F300" s="7">
        <f t="shared" si="23"/>
        <v>0</v>
      </c>
    </row>
    <row r="301" spans="1:6" x14ac:dyDescent="0.25">
      <c r="A301" s="11" t="s">
        <v>221</v>
      </c>
      <c r="B301" s="7">
        <v>242.92999999999998</v>
      </c>
      <c r="C301" s="12">
        <v>44681</v>
      </c>
      <c r="D301" s="12">
        <v>44683</v>
      </c>
      <c r="E301" s="8">
        <f t="shared" si="22"/>
        <v>-2</v>
      </c>
      <c r="F301" s="7">
        <f t="shared" si="23"/>
        <v>-485.85999999999996</v>
      </c>
    </row>
    <row r="302" spans="1:6" x14ac:dyDescent="0.25">
      <c r="A302" s="11" t="s">
        <v>221</v>
      </c>
      <c r="B302" s="7">
        <v>13.23</v>
      </c>
      <c r="C302" s="12">
        <v>44712</v>
      </c>
      <c r="D302" s="12">
        <v>44712</v>
      </c>
      <c r="E302" s="8">
        <f t="shared" si="22"/>
        <v>0</v>
      </c>
      <c r="F302" s="7">
        <f t="shared" si="23"/>
        <v>0</v>
      </c>
    </row>
    <row r="303" spans="1:6" x14ac:dyDescent="0.25">
      <c r="A303" s="11" t="s">
        <v>222</v>
      </c>
      <c r="B303" s="7">
        <v>3172.31</v>
      </c>
      <c r="C303" s="12">
        <v>44681</v>
      </c>
      <c r="D303" s="12">
        <v>44683</v>
      </c>
      <c r="E303" s="8">
        <f t="shared" si="22"/>
        <v>-2</v>
      </c>
      <c r="F303" s="7">
        <f t="shared" si="23"/>
        <v>-6344.62</v>
      </c>
    </row>
    <row r="304" spans="1:6" x14ac:dyDescent="0.25">
      <c r="A304" s="11" t="s">
        <v>222</v>
      </c>
      <c r="B304" s="7">
        <v>430.7</v>
      </c>
      <c r="C304" s="12">
        <v>44690</v>
      </c>
      <c r="D304" s="12">
        <v>44691</v>
      </c>
      <c r="E304" s="8">
        <f t="shared" ref="E304:E326" si="24">C304-D304</f>
        <v>-1</v>
      </c>
      <c r="F304" s="7">
        <f t="shared" ref="F304:F326" si="25">B304*E304</f>
        <v>-430.7</v>
      </c>
    </row>
    <row r="305" spans="1:6" x14ac:dyDescent="0.25">
      <c r="A305" s="11" t="s">
        <v>222</v>
      </c>
      <c r="B305" s="7">
        <v>8454</v>
      </c>
      <c r="C305" s="12">
        <v>44698</v>
      </c>
      <c r="D305" s="12">
        <v>44701</v>
      </c>
      <c r="E305" s="8">
        <f t="shared" si="24"/>
        <v>-3</v>
      </c>
      <c r="F305" s="7">
        <f t="shared" si="25"/>
        <v>-25362</v>
      </c>
    </row>
    <row r="306" spans="1:6" x14ac:dyDescent="0.25">
      <c r="A306" s="11" t="s">
        <v>222</v>
      </c>
      <c r="B306" s="7">
        <v>5123.09</v>
      </c>
      <c r="C306" s="12">
        <v>44742</v>
      </c>
      <c r="D306" s="12">
        <v>44742</v>
      </c>
      <c r="E306" s="8">
        <f t="shared" si="24"/>
        <v>0</v>
      </c>
      <c r="F306" s="7">
        <f t="shared" si="25"/>
        <v>0</v>
      </c>
    </row>
    <row r="307" spans="1:6" x14ac:dyDescent="0.25">
      <c r="A307" s="11" t="s">
        <v>224</v>
      </c>
      <c r="B307" s="7">
        <v>1603.2</v>
      </c>
      <c r="C307" s="12">
        <v>44713</v>
      </c>
      <c r="D307" s="12">
        <v>44713</v>
      </c>
      <c r="E307" s="8">
        <f t="shared" si="24"/>
        <v>0</v>
      </c>
      <c r="F307" s="7">
        <f t="shared" si="25"/>
        <v>0</v>
      </c>
    </row>
    <row r="308" spans="1:6" x14ac:dyDescent="0.25">
      <c r="A308" s="11" t="s">
        <v>330</v>
      </c>
      <c r="B308" s="7">
        <v>6601.35</v>
      </c>
      <c r="C308" s="12">
        <v>44657</v>
      </c>
      <c r="D308" s="12">
        <v>44658</v>
      </c>
      <c r="E308" s="8">
        <f t="shared" si="24"/>
        <v>-1</v>
      </c>
      <c r="F308" s="7">
        <f t="shared" si="25"/>
        <v>-6601.35</v>
      </c>
    </row>
    <row r="309" spans="1:6" x14ac:dyDescent="0.25">
      <c r="A309" s="11" t="s">
        <v>225</v>
      </c>
      <c r="B309" s="7">
        <v>6500</v>
      </c>
      <c r="C309" s="12">
        <v>44681</v>
      </c>
      <c r="D309" s="12">
        <v>44683</v>
      </c>
      <c r="E309" s="8">
        <f t="shared" si="24"/>
        <v>-2</v>
      </c>
      <c r="F309" s="7">
        <f t="shared" si="25"/>
        <v>-13000</v>
      </c>
    </row>
    <row r="310" spans="1:6" x14ac:dyDescent="0.25">
      <c r="A310" s="11" t="s">
        <v>225</v>
      </c>
      <c r="B310" s="7">
        <v>113</v>
      </c>
      <c r="C310" s="12">
        <v>44712</v>
      </c>
      <c r="D310" s="12">
        <v>44712</v>
      </c>
      <c r="E310" s="8">
        <f t="shared" si="24"/>
        <v>0</v>
      </c>
      <c r="F310" s="7">
        <f t="shared" si="25"/>
        <v>0</v>
      </c>
    </row>
    <row r="311" spans="1:6" x14ac:dyDescent="0.25">
      <c r="A311" s="11" t="s">
        <v>440</v>
      </c>
      <c r="B311" s="7">
        <v>1170.3399999999999</v>
      </c>
      <c r="C311" s="12">
        <v>44713</v>
      </c>
      <c r="D311" s="12">
        <v>44713</v>
      </c>
      <c r="E311" s="8">
        <f t="shared" si="24"/>
        <v>0</v>
      </c>
      <c r="F311" s="7">
        <f t="shared" si="25"/>
        <v>0</v>
      </c>
    </row>
    <row r="312" spans="1:6" x14ac:dyDescent="0.25">
      <c r="A312" s="11" t="s">
        <v>226</v>
      </c>
      <c r="B312" s="7">
        <v>611.6</v>
      </c>
      <c r="C312" s="12">
        <v>44712</v>
      </c>
      <c r="D312" s="12">
        <v>44712</v>
      </c>
      <c r="E312" s="8">
        <f t="shared" si="24"/>
        <v>0</v>
      </c>
      <c r="F312" s="7">
        <f t="shared" si="25"/>
        <v>0</v>
      </c>
    </row>
    <row r="313" spans="1:6" x14ac:dyDescent="0.25">
      <c r="A313" s="11" t="s">
        <v>226</v>
      </c>
      <c r="B313" s="7">
        <v>2384</v>
      </c>
      <c r="C313" s="12">
        <v>44742</v>
      </c>
      <c r="D313" s="12">
        <v>44742</v>
      </c>
      <c r="E313" s="8">
        <f t="shared" si="24"/>
        <v>0</v>
      </c>
      <c r="F313" s="7">
        <f t="shared" si="25"/>
        <v>0</v>
      </c>
    </row>
    <row r="314" spans="1:6" x14ac:dyDescent="0.25">
      <c r="A314" s="11" t="s">
        <v>227</v>
      </c>
      <c r="B314" s="7">
        <v>184.4</v>
      </c>
      <c r="C314" s="12">
        <v>44681</v>
      </c>
      <c r="D314" s="12">
        <v>44683</v>
      </c>
      <c r="E314" s="8">
        <f t="shared" si="24"/>
        <v>-2</v>
      </c>
      <c r="F314" s="7">
        <f t="shared" si="25"/>
        <v>-368.8</v>
      </c>
    </row>
    <row r="315" spans="1:6" x14ac:dyDescent="0.25">
      <c r="A315" s="11" t="s">
        <v>227</v>
      </c>
      <c r="B315" s="7">
        <v>38.700000000000003</v>
      </c>
      <c r="C315" s="12">
        <v>44742</v>
      </c>
      <c r="D315" s="12">
        <v>44742</v>
      </c>
      <c r="E315" s="8">
        <f t="shared" si="24"/>
        <v>0</v>
      </c>
      <c r="F315" s="7">
        <f t="shared" si="25"/>
        <v>0</v>
      </c>
    </row>
    <row r="316" spans="1:6" x14ac:dyDescent="0.25">
      <c r="A316" s="11" t="s">
        <v>230</v>
      </c>
      <c r="B316" s="7">
        <v>76.5</v>
      </c>
      <c r="C316" s="12">
        <v>44712</v>
      </c>
      <c r="D316" s="12">
        <v>44712</v>
      </c>
      <c r="E316" s="8">
        <f t="shared" si="24"/>
        <v>0</v>
      </c>
      <c r="F316" s="7">
        <f t="shared" si="25"/>
        <v>0</v>
      </c>
    </row>
    <row r="317" spans="1:6" x14ac:dyDescent="0.25">
      <c r="A317" s="11" t="s">
        <v>418</v>
      </c>
      <c r="B317" s="7">
        <v>90</v>
      </c>
      <c r="C317" s="12">
        <v>44681</v>
      </c>
      <c r="D317" s="12">
        <v>44683</v>
      </c>
      <c r="E317" s="8">
        <f t="shared" si="24"/>
        <v>-2</v>
      </c>
      <c r="F317" s="7">
        <f t="shared" si="25"/>
        <v>-180</v>
      </c>
    </row>
    <row r="318" spans="1:6" x14ac:dyDescent="0.25">
      <c r="A318" s="11" t="s">
        <v>234</v>
      </c>
      <c r="B318" s="7">
        <v>786</v>
      </c>
      <c r="C318" s="12">
        <v>44681</v>
      </c>
      <c r="D318" s="12">
        <v>44683</v>
      </c>
      <c r="E318" s="8">
        <f t="shared" si="24"/>
        <v>-2</v>
      </c>
      <c r="F318" s="7">
        <f t="shared" si="25"/>
        <v>-1572</v>
      </c>
    </row>
    <row r="319" spans="1:6" x14ac:dyDescent="0.25">
      <c r="A319" s="11" t="s">
        <v>234</v>
      </c>
      <c r="B319" s="7">
        <v>2850</v>
      </c>
      <c r="C319" s="12">
        <v>44712</v>
      </c>
      <c r="D319" s="12">
        <v>44715</v>
      </c>
      <c r="E319" s="8">
        <f t="shared" si="24"/>
        <v>-3</v>
      </c>
      <c r="F319" s="7">
        <f t="shared" si="25"/>
        <v>-8550</v>
      </c>
    </row>
    <row r="320" spans="1:6" x14ac:dyDescent="0.25">
      <c r="A320" s="11" t="s">
        <v>234</v>
      </c>
      <c r="B320" s="7">
        <v>1124</v>
      </c>
      <c r="C320" s="12">
        <v>44742</v>
      </c>
      <c r="D320" s="12">
        <v>44742</v>
      </c>
      <c r="E320" s="8">
        <f t="shared" si="24"/>
        <v>0</v>
      </c>
      <c r="F320" s="7">
        <f t="shared" si="25"/>
        <v>0</v>
      </c>
    </row>
    <row r="321" spans="1:6" x14ac:dyDescent="0.25">
      <c r="A321" s="11" t="s">
        <v>236</v>
      </c>
      <c r="B321" s="7">
        <v>2816</v>
      </c>
      <c r="C321" s="12">
        <v>44742</v>
      </c>
      <c r="D321" s="12">
        <v>44742</v>
      </c>
      <c r="E321" s="8">
        <f t="shared" si="24"/>
        <v>0</v>
      </c>
      <c r="F321" s="7">
        <f t="shared" si="25"/>
        <v>0</v>
      </c>
    </row>
    <row r="322" spans="1:6" x14ac:dyDescent="0.25">
      <c r="A322" s="11" t="s">
        <v>390</v>
      </c>
      <c r="B322" s="7">
        <v>230</v>
      </c>
      <c r="C322" s="12">
        <v>44681</v>
      </c>
      <c r="D322" s="12">
        <v>44683</v>
      </c>
      <c r="E322" s="8">
        <f t="shared" si="24"/>
        <v>-2</v>
      </c>
      <c r="F322" s="7">
        <f t="shared" si="25"/>
        <v>-460</v>
      </c>
    </row>
    <row r="323" spans="1:6" x14ac:dyDescent="0.25">
      <c r="A323" s="11" t="s">
        <v>237</v>
      </c>
      <c r="B323" s="7">
        <v>1221</v>
      </c>
      <c r="C323" s="12">
        <v>44681</v>
      </c>
      <c r="D323" s="12">
        <v>44683</v>
      </c>
      <c r="E323" s="8">
        <f t="shared" si="24"/>
        <v>-2</v>
      </c>
      <c r="F323" s="7">
        <f t="shared" si="25"/>
        <v>-2442</v>
      </c>
    </row>
    <row r="324" spans="1:6" x14ac:dyDescent="0.25">
      <c r="A324" s="11" t="s">
        <v>237</v>
      </c>
      <c r="B324" s="7">
        <v>891</v>
      </c>
      <c r="C324" s="12">
        <v>44712</v>
      </c>
      <c r="D324" s="12">
        <v>44712</v>
      </c>
      <c r="E324" s="8">
        <f t="shared" si="24"/>
        <v>0</v>
      </c>
      <c r="F324" s="7">
        <f t="shared" si="25"/>
        <v>0</v>
      </c>
    </row>
    <row r="325" spans="1:6" x14ac:dyDescent="0.25">
      <c r="A325" s="11" t="s">
        <v>237</v>
      </c>
      <c r="B325" s="7">
        <v>1620.56</v>
      </c>
      <c r="C325" s="12">
        <v>44742</v>
      </c>
      <c r="D325" s="12">
        <v>44742</v>
      </c>
      <c r="E325" s="8">
        <f t="shared" si="24"/>
        <v>0</v>
      </c>
      <c r="F325" s="7">
        <f t="shared" si="25"/>
        <v>0</v>
      </c>
    </row>
    <row r="326" spans="1:6" x14ac:dyDescent="0.25">
      <c r="A326" s="11" t="s">
        <v>238</v>
      </c>
      <c r="B326" s="7">
        <v>95318.790000000008</v>
      </c>
      <c r="C326" s="12">
        <v>44681</v>
      </c>
      <c r="D326" s="12">
        <v>44683</v>
      </c>
      <c r="E326" s="8">
        <f t="shared" si="24"/>
        <v>-2</v>
      </c>
      <c r="F326" s="7">
        <f t="shared" si="25"/>
        <v>-190637.58000000002</v>
      </c>
    </row>
    <row r="327" spans="1:6" x14ac:dyDescent="0.25">
      <c r="A327" s="11" t="s">
        <v>238</v>
      </c>
      <c r="B327" s="7">
        <v>125728.01</v>
      </c>
      <c r="C327" s="12">
        <v>44712</v>
      </c>
      <c r="D327" s="12">
        <v>44715</v>
      </c>
      <c r="E327" s="8">
        <f t="shared" ref="E327:E368" si="26">C327-D327</f>
        <v>-3</v>
      </c>
      <c r="F327" s="7">
        <f t="shared" ref="F327:F368" si="27">B327*E327</f>
        <v>-377184.02999999997</v>
      </c>
    </row>
    <row r="328" spans="1:6" x14ac:dyDescent="0.25">
      <c r="A328" s="11" t="s">
        <v>238</v>
      </c>
      <c r="B328" s="7">
        <v>99111.739999999991</v>
      </c>
      <c r="C328" s="12">
        <v>44742</v>
      </c>
      <c r="D328" s="12">
        <v>44742</v>
      </c>
      <c r="E328" s="8">
        <f t="shared" si="26"/>
        <v>0</v>
      </c>
      <c r="F328" s="7">
        <f t="shared" si="27"/>
        <v>0</v>
      </c>
    </row>
    <row r="329" spans="1:6" x14ac:dyDescent="0.25">
      <c r="A329" s="11" t="s">
        <v>240</v>
      </c>
      <c r="B329" s="7">
        <v>10227.01</v>
      </c>
      <c r="C329" s="12">
        <v>44681</v>
      </c>
      <c r="D329" s="12">
        <v>44683</v>
      </c>
      <c r="E329" s="8">
        <f t="shared" si="26"/>
        <v>-2</v>
      </c>
      <c r="F329" s="7">
        <f t="shared" si="27"/>
        <v>-20454.02</v>
      </c>
    </row>
    <row r="330" spans="1:6" x14ac:dyDescent="0.25">
      <c r="A330" s="11" t="s">
        <v>240</v>
      </c>
      <c r="B330" s="7">
        <v>13335.49</v>
      </c>
      <c r="C330" s="12">
        <v>44712</v>
      </c>
      <c r="D330" s="12">
        <v>44715</v>
      </c>
      <c r="E330" s="8">
        <f t="shared" si="26"/>
        <v>-3</v>
      </c>
      <c r="F330" s="7">
        <f t="shared" si="27"/>
        <v>-40006.47</v>
      </c>
    </row>
    <row r="331" spans="1:6" x14ac:dyDescent="0.25">
      <c r="A331" s="11" t="s">
        <v>240</v>
      </c>
      <c r="B331" s="7">
        <v>8701.67</v>
      </c>
      <c r="C331" s="12">
        <v>44742</v>
      </c>
      <c r="D331" s="12">
        <v>44742</v>
      </c>
      <c r="E331" s="8">
        <f t="shared" si="26"/>
        <v>0</v>
      </c>
      <c r="F331" s="7">
        <f t="shared" si="27"/>
        <v>0</v>
      </c>
    </row>
    <row r="332" spans="1:6" x14ac:dyDescent="0.25">
      <c r="A332" s="11" t="s">
        <v>242</v>
      </c>
      <c r="B332" s="7">
        <v>48043.1</v>
      </c>
      <c r="C332" s="12">
        <v>44681</v>
      </c>
      <c r="D332" s="12">
        <v>44683</v>
      </c>
      <c r="E332" s="8">
        <f t="shared" si="26"/>
        <v>-2</v>
      </c>
      <c r="F332" s="7">
        <f t="shared" si="27"/>
        <v>-96086.2</v>
      </c>
    </row>
    <row r="333" spans="1:6" x14ac:dyDescent="0.25">
      <c r="A333" s="11" t="s">
        <v>242</v>
      </c>
      <c r="B333" s="7">
        <v>47089.09</v>
      </c>
      <c r="C333" s="12">
        <v>44712</v>
      </c>
      <c r="D333" s="12">
        <v>44712</v>
      </c>
      <c r="E333" s="8">
        <f t="shared" si="26"/>
        <v>0</v>
      </c>
      <c r="F333" s="7">
        <f t="shared" si="27"/>
        <v>0</v>
      </c>
    </row>
    <row r="334" spans="1:6" x14ac:dyDescent="0.25">
      <c r="A334" s="11" t="s">
        <v>242</v>
      </c>
      <c r="B334" s="7">
        <v>40988.54</v>
      </c>
      <c r="C334" s="12">
        <v>44742</v>
      </c>
      <c r="D334" s="12">
        <v>44742</v>
      </c>
      <c r="E334" s="8">
        <f t="shared" si="26"/>
        <v>0</v>
      </c>
      <c r="F334" s="7">
        <f t="shared" si="27"/>
        <v>0</v>
      </c>
    </row>
    <row r="335" spans="1:6" x14ac:dyDescent="0.25">
      <c r="A335" s="11" t="s">
        <v>243</v>
      </c>
      <c r="B335" s="7">
        <v>1075.5</v>
      </c>
      <c r="C335" s="12">
        <v>44681</v>
      </c>
      <c r="D335" s="12">
        <v>44683</v>
      </c>
      <c r="E335" s="8">
        <f t="shared" si="26"/>
        <v>-2</v>
      </c>
      <c r="F335" s="7">
        <f t="shared" si="27"/>
        <v>-2151</v>
      </c>
    </row>
    <row r="336" spans="1:6" x14ac:dyDescent="0.25">
      <c r="A336" s="11" t="s">
        <v>243</v>
      </c>
      <c r="B336" s="7">
        <v>628</v>
      </c>
      <c r="C336" s="12">
        <v>44712</v>
      </c>
      <c r="D336" s="12">
        <v>44712</v>
      </c>
      <c r="E336" s="8">
        <f t="shared" si="26"/>
        <v>0</v>
      </c>
      <c r="F336" s="7">
        <f t="shared" si="27"/>
        <v>0</v>
      </c>
    </row>
    <row r="337" spans="1:6" x14ac:dyDescent="0.25">
      <c r="A337" s="11" t="s">
        <v>243</v>
      </c>
      <c r="B337" s="7">
        <v>638.5</v>
      </c>
      <c r="C337" s="12">
        <v>44742</v>
      </c>
      <c r="D337" s="12">
        <v>44742</v>
      </c>
      <c r="E337" s="8">
        <f t="shared" si="26"/>
        <v>0</v>
      </c>
      <c r="F337" s="7">
        <f t="shared" si="27"/>
        <v>0</v>
      </c>
    </row>
    <row r="338" spans="1:6" x14ac:dyDescent="0.25">
      <c r="A338" s="11" t="s">
        <v>441</v>
      </c>
      <c r="B338" s="7">
        <v>20307.2</v>
      </c>
      <c r="C338" s="12">
        <v>44652</v>
      </c>
      <c r="D338" s="12">
        <v>44652</v>
      </c>
      <c r="E338" s="8">
        <f t="shared" si="26"/>
        <v>0</v>
      </c>
      <c r="F338" s="7">
        <f t="shared" si="27"/>
        <v>0</v>
      </c>
    </row>
    <row r="339" spans="1:6" x14ac:dyDescent="0.25">
      <c r="A339" s="11" t="s">
        <v>244</v>
      </c>
      <c r="B339" s="7">
        <v>2863.62</v>
      </c>
      <c r="C339" s="12">
        <v>44681</v>
      </c>
      <c r="D339" s="12">
        <v>44683</v>
      </c>
      <c r="E339" s="8">
        <f t="shared" si="26"/>
        <v>-2</v>
      </c>
      <c r="F339" s="7">
        <f t="shared" si="27"/>
        <v>-5727.24</v>
      </c>
    </row>
    <row r="340" spans="1:6" x14ac:dyDescent="0.25">
      <c r="A340" s="11" t="s">
        <v>244</v>
      </c>
      <c r="B340" s="7">
        <v>5155.34</v>
      </c>
      <c r="C340" s="12">
        <v>44712</v>
      </c>
      <c r="D340" s="12">
        <v>44712</v>
      </c>
      <c r="E340" s="8">
        <f t="shared" si="26"/>
        <v>0</v>
      </c>
      <c r="F340" s="7">
        <f t="shared" si="27"/>
        <v>0</v>
      </c>
    </row>
    <row r="341" spans="1:6" x14ac:dyDescent="0.25">
      <c r="A341" s="11" t="s">
        <v>244</v>
      </c>
      <c r="B341" s="7">
        <v>2414.33</v>
      </c>
      <c r="C341" s="12">
        <v>44742</v>
      </c>
      <c r="D341" s="12">
        <v>44742</v>
      </c>
      <c r="E341" s="8">
        <f t="shared" si="26"/>
        <v>0</v>
      </c>
      <c r="F341" s="7">
        <f t="shared" si="27"/>
        <v>0</v>
      </c>
    </row>
    <row r="342" spans="1:6" x14ac:dyDescent="0.25">
      <c r="A342" s="11" t="s">
        <v>391</v>
      </c>
      <c r="B342" s="7">
        <v>140.34</v>
      </c>
      <c r="C342" s="12">
        <v>44712</v>
      </c>
      <c r="D342" s="12">
        <v>44712</v>
      </c>
      <c r="E342" s="8">
        <f t="shared" si="26"/>
        <v>0</v>
      </c>
      <c r="F342" s="7">
        <f t="shared" si="27"/>
        <v>0</v>
      </c>
    </row>
    <row r="343" spans="1:6" x14ac:dyDescent="0.25">
      <c r="A343" s="11" t="s">
        <v>246</v>
      </c>
      <c r="B343" s="7">
        <v>231</v>
      </c>
      <c r="C343" s="12">
        <v>44681</v>
      </c>
      <c r="D343" s="12">
        <v>44683</v>
      </c>
      <c r="E343" s="8">
        <f t="shared" si="26"/>
        <v>-2</v>
      </c>
      <c r="F343" s="7">
        <f t="shared" si="27"/>
        <v>-462</v>
      </c>
    </row>
    <row r="344" spans="1:6" x14ac:dyDescent="0.25">
      <c r="A344" s="11" t="s">
        <v>246</v>
      </c>
      <c r="B344" s="7">
        <v>348</v>
      </c>
      <c r="C344" s="12">
        <v>44712</v>
      </c>
      <c r="D344" s="12">
        <v>44712</v>
      </c>
      <c r="E344" s="8">
        <f t="shared" si="26"/>
        <v>0</v>
      </c>
      <c r="F344" s="7">
        <f t="shared" si="27"/>
        <v>0</v>
      </c>
    </row>
    <row r="345" spans="1:6" x14ac:dyDescent="0.25">
      <c r="A345" s="11" t="s">
        <v>247</v>
      </c>
      <c r="B345" s="7">
        <v>1639.12</v>
      </c>
      <c r="C345" s="12">
        <v>44681</v>
      </c>
      <c r="D345" s="12">
        <v>44683</v>
      </c>
      <c r="E345" s="8">
        <f t="shared" si="26"/>
        <v>-2</v>
      </c>
      <c r="F345" s="7">
        <f t="shared" si="27"/>
        <v>-3278.24</v>
      </c>
    </row>
    <row r="346" spans="1:6" x14ac:dyDescent="0.25">
      <c r="A346" s="11" t="s">
        <v>247</v>
      </c>
      <c r="B346" s="7">
        <v>1639.12</v>
      </c>
      <c r="C346" s="12">
        <v>44712</v>
      </c>
      <c r="D346" s="12">
        <v>44712</v>
      </c>
      <c r="E346" s="8">
        <f t="shared" si="26"/>
        <v>0</v>
      </c>
      <c r="F346" s="7">
        <f t="shared" si="27"/>
        <v>0</v>
      </c>
    </row>
    <row r="347" spans="1:6" x14ac:dyDescent="0.25">
      <c r="A347" s="11" t="s">
        <v>247</v>
      </c>
      <c r="B347" s="7">
        <v>1639.12</v>
      </c>
      <c r="C347" s="12">
        <v>44742</v>
      </c>
      <c r="D347" s="12">
        <v>44742</v>
      </c>
      <c r="E347" s="8">
        <f t="shared" si="26"/>
        <v>0</v>
      </c>
      <c r="F347" s="7">
        <f t="shared" si="27"/>
        <v>0</v>
      </c>
    </row>
    <row r="348" spans="1:6" x14ac:dyDescent="0.25">
      <c r="A348" s="11" t="s">
        <v>248</v>
      </c>
      <c r="B348" s="7">
        <v>500</v>
      </c>
      <c r="C348" s="12">
        <v>44681</v>
      </c>
      <c r="D348" s="12">
        <v>44683</v>
      </c>
      <c r="E348" s="8">
        <f t="shared" si="26"/>
        <v>-2</v>
      </c>
      <c r="F348" s="7">
        <f t="shared" si="27"/>
        <v>-1000</v>
      </c>
    </row>
    <row r="349" spans="1:6" x14ac:dyDescent="0.25">
      <c r="A349" s="11" t="s">
        <v>248</v>
      </c>
      <c r="B349" s="7">
        <v>418</v>
      </c>
      <c r="C349" s="12">
        <v>44712</v>
      </c>
      <c r="D349" s="12">
        <v>44712</v>
      </c>
      <c r="E349" s="8">
        <f t="shared" si="26"/>
        <v>0</v>
      </c>
      <c r="F349" s="7">
        <f t="shared" si="27"/>
        <v>0</v>
      </c>
    </row>
    <row r="350" spans="1:6" x14ac:dyDescent="0.25">
      <c r="A350" s="11" t="s">
        <v>249</v>
      </c>
      <c r="B350" s="7">
        <v>24.59</v>
      </c>
      <c r="C350" s="12">
        <v>44742</v>
      </c>
      <c r="D350" s="12">
        <v>44742</v>
      </c>
      <c r="E350" s="8">
        <f t="shared" si="26"/>
        <v>0</v>
      </c>
      <c r="F350" s="7">
        <f t="shared" si="27"/>
        <v>0</v>
      </c>
    </row>
    <row r="351" spans="1:6" x14ac:dyDescent="0.25">
      <c r="A351" s="11" t="s">
        <v>250</v>
      </c>
      <c r="B351" s="7">
        <v>196.05</v>
      </c>
      <c r="C351" s="12">
        <v>44681</v>
      </c>
      <c r="D351" s="12">
        <v>44683</v>
      </c>
      <c r="E351" s="8">
        <f t="shared" si="26"/>
        <v>-2</v>
      </c>
      <c r="F351" s="7">
        <f t="shared" si="27"/>
        <v>-392.1</v>
      </c>
    </row>
    <row r="352" spans="1:6" x14ac:dyDescent="0.25">
      <c r="A352" s="11" t="s">
        <v>250</v>
      </c>
      <c r="B352" s="7">
        <v>533.15</v>
      </c>
      <c r="C352" s="12">
        <v>44712</v>
      </c>
      <c r="D352" s="12">
        <v>44712</v>
      </c>
      <c r="E352" s="8">
        <f t="shared" si="26"/>
        <v>0</v>
      </c>
      <c r="F352" s="7">
        <f t="shared" si="27"/>
        <v>0</v>
      </c>
    </row>
    <row r="353" spans="1:6" x14ac:dyDescent="0.25">
      <c r="A353" s="11" t="s">
        <v>250</v>
      </c>
      <c r="B353" s="7">
        <v>970.6</v>
      </c>
      <c r="C353" s="12">
        <v>44742</v>
      </c>
      <c r="D353" s="12">
        <v>44742</v>
      </c>
      <c r="E353" s="8">
        <f t="shared" si="26"/>
        <v>0</v>
      </c>
      <c r="F353" s="7">
        <f t="shared" si="27"/>
        <v>0</v>
      </c>
    </row>
    <row r="354" spans="1:6" x14ac:dyDescent="0.25">
      <c r="A354" s="11" t="s">
        <v>392</v>
      </c>
      <c r="B354" s="7">
        <v>3430</v>
      </c>
      <c r="C354" s="12">
        <v>44681</v>
      </c>
      <c r="D354" s="12">
        <v>44683</v>
      </c>
      <c r="E354" s="8">
        <f t="shared" si="26"/>
        <v>-2</v>
      </c>
      <c r="F354" s="7">
        <f t="shared" si="27"/>
        <v>-6860</v>
      </c>
    </row>
    <row r="355" spans="1:6" x14ac:dyDescent="0.25">
      <c r="A355" s="11" t="s">
        <v>392</v>
      </c>
      <c r="B355" s="7">
        <v>3430</v>
      </c>
      <c r="C355" s="12">
        <v>44712</v>
      </c>
      <c r="D355" s="12">
        <v>44712</v>
      </c>
      <c r="E355" s="8">
        <f t="shared" si="26"/>
        <v>0</v>
      </c>
      <c r="F355" s="7">
        <f t="shared" si="27"/>
        <v>0</v>
      </c>
    </row>
    <row r="356" spans="1:6" x14ac:dyDescent="0.25">
      <c r="A356" s="11" t="s">
        <v>392</v>
      </c>
      <c r="B356" s="7">
        <v>3430</v>
      </c>
      <c r="C356" s="12">
        <v>44742</v>
      </c>
      <c r="D356" s="12">
        <v>44742</v>
      </c>
      <c r="E356" s="8">
        <f t="shared" si="26"/>
        <v>0</v>
      </c>
      <c r="F356" s="7">
        <f t="shared" si="27"/>
        <v>0</v>
      </c>
    </row>
    <row r="357" spans="1:6" x14ac:dyDescent="0.25">
      <c r="A357" s="11" t="s">
        <v>425</v>
      </c>
      <c r="B357" s="7">
        <v>5625.75</v>
      </c>
      <c r="C357" s="12">
        <v>44681</v>
      </c>
      <c r="D357" s="12">
        <v>44683</v>
      </c>
      <c r="E357" s="8">
        <f t="shared" si="26"/>
        <v>-2</v>
      </c>
      <c r="F357" s="7">
        <f t="shared" si="27"/>
        <v>-11251.5</v>
      </c>
    </row>
    <row r="358" spans="1:6" x14ac:dyDescent="0.25">
      <c r="A358" s="11" t="s">
        <v>251</v>
      </c>
      <c r="B358" s="7">
        <v>1316.8</v>
      </c>
      <c r="C358" s="12">
        <v>44712</v>
      </c>
      <c r="D358" s="12">
        <v>44712</v>
      </c>
      <c r="E358" s="8">
        <f t="shared" si="26"/>
        <v>0</v>
      </c>
      <c r="F358" s="7">
        <f t="shared" si="27"/>
        <v>0</v>
      </c>
    </row>
    <row r="359" spans="1:6" x14ac:dyDescent="0.25">
      <c r="A359" s="11" t="s">
        <v>251</v>
      </c>
      <c r="B359" s="7">
        <v>6346.03</v>
      </c>
      <c r="C359" s="12">
        <v>44742</v>
      </c>
      <c r="D359" s="12">
        <v>44742</v>
      </c>
      <c r="E359" s="8">
        <f t="shared" si="26"/>
        <v>0</v>
      </c>
      <c r="F359" s="7">
        <f t="shared" si="27"/>
        <v>0</v>
      </c>
    </row>
    <row r="360" spans="1:6" x14ac:dyDescent="0.25">
      <c r="A360" s="11" t="s">
        <v>252</v>
      </c>
      <c r="B360" s="7">
        <v>130</v>
      </c>
      <c r="C360" s="12">
        <v>44742</v>
      </c>
      <c r="D360" s="12">
        <v>44742</v>
      </c>
      <c r="E360" s="8">
        <f t="shared" si="26"/>
        <v>0</v>
      </c>
      <c r="F360" s="7">
        <f t="shared" si="27"/>
        <v>0</v>
      </c>
    </row>
    <row r="361" spans="1:6" x14ac:dyDescent="0.25">
      <c r="A361" s="11" t="s">
        <v>333</v>
      </c>
      <c r="B361" s="7">
        <v>6388.22</v>
      </c>
      <c r="C361" s="12">
        <v>44713</v>
      </c>
      <c r="D361" s="12">
        <v>44713</v>
      </c>
      <c r="E361" s="8">
        <f t="shared" si="26"/>
        <v>0</v>
      </c>
      <c r="F361" s="7">
        <f t="shared" si="27"/>
        <v>0</v>
      </c>
    </row>
    <row r="362" spans="1:6" x14ac:dyDescent="0.25">
      <c r="A362" s="11" t="s">
        <v>254</v>
      </c>
      <c r="B362" s="7">
        <v>919.11</v>
      </c>
      <c r="C362" s="12">
        <v>44681</v>
      </c>
      <c r="D362" s="12">
        <v>44683</v>
      </c>
      <c r="E362" s="8">
        <f t="shared" si="26"/>
        <v>-2</v>
      </c>
      <c r="F362" s="7">
        <f t="shared" si="27"/>
        <v>-1838.22</v>
      </c>
    </row>
    <row r="363" spans="1:6" x14ac:dyDescent="0.25">
      <c r="A363" s="11" t="s">
        <v>254</v>
      </c>
      <c r="B363" s="7">
        <v>133.22999999999999</v>
      </c>
      <c r="C363" s="12">
        <v>44712</v>
      </c>
      <c r="D363" s="12">
        <v>44712</v>
      </c>
      <c r="E363" s="8">
        <f t="shared" si="26"/>
        <v>0</v>
      </c>
      <c r="F363" s="7">
        <f t="shared" si="27"/>
        <v>0</v>
      </c>
    </row>
    <row r="364" spans="1:6" x14ac:dyDescent="0.25">
      <c r="A364" s="11" t="s">
        <v>254</v>
      </c>
      <c r="B364" s="7">
        <v>1575.8600000000001</v>
      </c>
      <c r="C364" s="12">
        <v>44742</v>
      </c>
      <c r="D364" s="12">
        <v>44742</v>
      </c>
      <c r="E364" s="8">
        <f t="shared" si="26"/>
        <v>0</v>
      </c>
      <c r="F364" s="7">
        <f t="shared" si="27"/>
        <v>0</v>
      </c>
    </row>
    <row r="365" spans="1:6" x14ac:dyDescent="0.25">
      <c r="A365" s="11" t="s">
        <v>257</v>
      </c>
      <c r="B365" s="7">
        <v>2917.2</v>
      </c>
      <c r="C365" s="12">
        <v>44713</v>
      </c>
      <c r="D365" s="12">
        <v>44713</v>
      </c>
      <c r="E365" s="8">
        <f t="shared" si="26"/>
        <v>0</v>
      </c>
      <c r="F365" s="7">
        <f t="shared" si="27"/>
        <v>0</v>
      </c>
    </row>
    <row r="366" spans="1:6" x14ac:dyDescent="0.25">
      <c r="A366" s="11" t="s">
        <v>259</v>
      </c>
      <c r="B366" s="7">
        <v>8881.7800000000007</v>
      </c>
      <c r="C366" s="12">
        <v>44681</v>
      </c>
      <c r="D366" s="12">
        <v>44683</v>
      </c>
      <c r="E366" s="8">
        <f t="shared" si="26"/>
        <v>-2</v>
      </c>
      <c r="F366" s="7">
        <f t="shared" si="27"/>
        <v>-17763.560000000001</v>
      </c>
    </row>
    <row r="367" spans="1:6" x14ac:dyDescent="0.25">
      <c r="A367" s="11" t="s">
        <v>259</v>
      </c>
      <c r="B367" s="7">
        <v>14380.64</v>
      </c>
      <c r="C367" s="12">
        <v>44712</v>
      </c>
      <c r="D367" s="12">
        <v>44712</v>
      </c>
      <c r="E367" s="8">
        <f t="shared" si="26"/>
        <v>0</v>
      </c>
      <c r="F367" s="7">
        <f t="shared" si="27"/>
        <v>0</v>
      </c>
    </row>
    <row r="368" spans="1:6" x14ac:dyDescent="0.25">
      <c r="A368" s="11" t="s">
        <v>259</v>
      </c>
      <c r="B368" s="7">
        <v>11634.54</v>
      </c>
      <c r="C368" s="12">
        <v>44742</v>
      </c>
      <c r="D368" s="12">
        <v>44742</v>
      </c>
      <c r="E368" s="8">
        <f t="shared" si="26"/>
        <v>0</v>
      </c>
      <c r="F368" s="7">
        <f t="shared" si="27"/>
        <v>0</v>
      </c>
    </row>
    <row r="369" spans="1:6" x14ac:dyDescent="0.25">
      <c r="A369" s="11" t="s">
        <v>397</v>
      </c>
      <c r="B369" s="7">
        <v>330</v>
      </c>
      <c r="C369" s="12">
        <v>44742</v>
      </c>
      <c r="D369" s="12">
        <v>44742</v>
      </c>
      <c r="E369" s="8">
        <f t="shared" ref="E369:E415" si="28">C369-D369</f>
        <v>0</v>
      </c>
      <c r="F369" s="7">
        <f t="shared" ref="F369:F415" si="29">B369*E369</f>
        <v>0</v>
      </c>
    </row>
    <row r="370" spans="1:6" x14ac:dyDescent="0.25">
      <c r="A370" s="11" t="s">
        <v>260</v>
      </c>
      <c r="B370" s="7">
        <v>22107.91</v>
      </c>
      <c r="C370" s="12">
        <v>44681</v>
      </c>
      <c r="D370" s="12">
        <v>44683</v>
      </c>
      <c r="E370" s="8">
        <f t="shared" si="28"/>
        <v>-2</v>
      </c>
      <c r="F370" s="7">
        <f t="shared" si="29"/>
        <v>-44215.82</v>
      </c>
    </row>
    <row r="371" spans="1:6" x14ac:dyDescent="0.25">
      <c r="A371" s="11" t="s">
        <v>260</v>
      </c>
      <c r="B371" s="7">
        <v>28247.530000000002</v>
      </c>
      <c r="C371" s="12">
        <v>44712</v>
      </c>
      <c r="D371" s="12">
        <v>44712</v>
      </c>
      <c r="E371" s="8">
        <f t="shared" si="28"/>
        <v>0</v>
      </c>
      <c r="F371" s="7">
        <f t="shared" si="29"/>
        <v>0</v>
      </c>
    </row>
    <row r="372" spans="1:6" x14ac:dyDescent="0.25">
      <c r="A372" s="11" t="s">
        <v>419</v>
      </c>
      <c r="B372" s="7">
        <v>1859.25</v>
      </c>
      <c r="C372" s="12">
        <v>44712</v>
      </c>
      <c r="D372" s="12">
        <v>44715</v>
      </c>
      <c r="E372" s="8">
        <f t="shared" si="28"/>
        <v>-3</v>
      </c>
      <c r="F372" s="7">
        <f t="shared" si="29"/>
        <v>-5577.75</v>
      </c>
    </row>
    <row r="373" spans="1:6" x14ac:dyDescent="0.25">
      <c r="A373" s="11" t="s">
        <v>261</v>
      </c>
      <c r="B373" s="7">
        <v>337.4</v>
      </c>
      <c r="C373" s="12">
        <v>44681</v>
      </c>
      <c r="D373" s="12">
        <v>44683</v>
      </c>
      <c r="E373" s="8">
        <f t="shared" si="28"/>
        <v>-2</v>
      </c>
      <c r="F373" s="7">
        <f t="shared" si="29"/>
        <v>-674.8</v>
      </c>
    </row>
    <row r="374" spans="1:6" x14ac:dyDescent="0.25">
      <c r="A374" s="11" t="s">
        <v>261</v>
      </c>
      <c r="B374" s="7">
        <v>687.4</v>
      </c>
      <c r="C374" s="12">
        <v>44742</v>
      </c>
      <c r="D374" s="12">
        <v>44742</v>
      </c>
      <c r="E374" s="8">
        <f t="shared" si="28"/>
        <v>0</v>
      </c>
      <c r="F374" s="7">
        <f t="shared" si="29"/>
        <v>0</v>
      </c>
    </row>
    <row r="375" spans="1:6" x14ac:dyDescent="0.25">
      <c r="A375" s="11" t="s">
        <v>262</v>
      </c>
      <c r="B375" s="7">
        <v>1372</v>
      </c>
      <c r="C375" s="12">
        <v>44681</v>
      </c>
      <c r="D375" s="12">
        <v>44683</v>
      </c>
      <c r="E375" s="8">
        <f t="shared" si="28"/>
        <v>-2</v>
      </c>
      <c r="F375" s="7">
        <f t="shared" si="29"/>
        <v>-2744</v>
      </c>
    </row>
    <row r="376" spans="1:6" x14ac:dyDescent="0.25">
      <c r="A376" s="11" t="s">
        <v>262</v>
      </c>
      <c r="B376" s="7">
        <v>1172</v>
      </c>
      <c r="C376" s="12">
        <v>44712</v>
      </c>
      <c r="D376" s="12">
        <v>44712</v>
      </c>
      <c r="E376" s="8">
        <f t="shared" si="28"/>
        <v>0</v>
      </c>
      <c r="F376" s="7">
        <f t="shared" si="29"/>
        <v>0</v>
      </c>
    </row>
    <row r="377" spans="1:6" x14ac:dyDescent="0.25">
      <c r="A377" s="11" t="s">
        <v>262</v>
      </c>
      <c r="B377" s="7">
        <v>1172</v>
      </c>
      <c r="C377" s="12">
        <v>44742</v>
      </c>
      <c r="D377" s="12">
        <v>44742</v>
      </c>
      <c r="E377" s="8">
        <f t="shared" si="28"/>
        <v>0</v>
      </c>
      <c r="F377" s="7">
        <f t="shared" si="29"/>
        <v>0</v>
      </c>
    </row>
    <row r="378" spans="1:6" x14ac:dyDescent="0.25">
      <c r="A378" s="11" t="s">
        <v>263</v>
      </c>
      <c r="B378" s="7">
        <v>352.37</v>
      </c>
      <c r="C378" s="12">
        <v>44742</v>
      </c>
      <c r="D378" s="12">
        <v>44742</v>
      </c>
      <c r="E378" s="8">
        <f t="shared" si="28"/>
        <v>0</v>
      </c>
      <c r="F378" s="7">
        <f t="shared" si="29"/>
        <v>0</v>
      </c>
    </row>
    <row r="379" spans="1:6" x14ac:dyDescent="0.25">
      <c r="A379" s="11" t="s">
        <v>412</v>
      </c>
      <c r="B379" s="7">
        <v>10500</v>
      </c>
      <c r="C379" s="12">
        <v>44742</v>
      </c>
      <c r="D379" s="12">
        <v>44742</v>
      </c>
      <c r="E379" s="8">
        <f t="shared" si="28"/>
        <v>0</v>
      </c>
      <c r="F379" s="7">
        <f t="shared" si="29"/>
        <v>0</v>
      </c>
    </row>
    <row r="380" spans="1:6" x14ac:dyDescent="0.25">
      <c r="A380" s="11" t="s">
        <v>264</v>
      </c>
      <c r="B380" s="7">
        <v>5500</v>
      </c>
      <c r="C380" s="12">
        <v>44742</v>
      </c>
      <c r="D380" s="12">
        <v>44742</v>
      </c>
      <c r="E380" s="8">
        <f t="shared" si="28"/>
        <v>0</v>
      </c>
      <c r="F380" s="7">
        <f t="shared" si="29"/>
        <v>0</v>
      </c>
    </row>
    <row r="381" spans="1:6" x14ac:dyDescent="0.25">
      <c r="A381" s="11" t="s">
        <v>265</v>
      </c>
      <c r="B381" s="7">
        <v>3768</v>
      </c>
      <c r="C381" s="12">
        <v>44681</v>
      </c>
      <c r="D381" s="12">
        <v>44683</v>
      </c>
      <c r="E381" s="8">
        <f t="shared" si="28"/>
        <v>-2</v>
      </c>
      <c r="F381" s="7">
        <f t="shared" si="29"/>
        <v>-7536</v>
      </c>
    </row>
    <row r="382" spans="1:6" x14ac:dyDescent="0.25">
      <c r="A382" s="11" t="s">
        <v>266</v>
      </c>
      <c r="B382" s="7">
        <v>5362.92</v>
      </c>
      <c r="C382" s="12">
        <v>44742</v>
      </c>
      <c r="D382" s="12">
        <v>44742</v>
      </c>
      <c r="E382" s="8">
        <f t="shared" si="28"/>
        <v>0</v>
      </c>
      <c r="F382" s="7">
        <f t="shared" si="29"/>
        <v>0</v>
      </c>
    </row>
    <row r="383" spans="1:6" x14ac:dyDescent="0.25">
      <c r="A383" s="11" t="s">
        <v>267</v>
      </c>
      <c r="B383" s="7">
        <v>1496.1</v>
      </c>
      <c r="C383" s="12">
        <v>44681</v>
      </c>
      <c r="D383" s="12">
        <v>44683</v>
      </c>
      <c r="E383" s="8">
        <f t="shared" si="28"/>
        <v>-2</v>
      </c>
      <c r="F383" s="7">
        <f t="shared" si="29"/>
        <v>-2992.2</v>
      </c>
    </row>
    <row r="384" spans="1:6" x14ac:dyDescent="0.25">
      <c r="A384" s="11" t="s">
        <v>267</v>
      </c>
      <c r="B384" s="7">
        <v>16992.099999999999</v>
      </c>
      <c r="C384" s="12">
        <v>44712</v>
      </c>
      <c r="D384" s="12">
        <v>44712</v>
      </c>
      <c r="E384" s="8">
        <f t="shared" si="28"/>
        <v>0</v>
      </c>
      <c r="F384" s="7">
        <f t="shared" si="29"/>
        <v>0</v>
      </c>
    </row>
    <row r="385" spans="1:6" x14ac:dyDescent="0.25">
      <c r="A385" s="11" t="s">
        <v>267</v>
      </c>
      <c r="B385" s="7">
        <v>1990</v>
      </c>
      <c r="C385" s="12">
        <v>44742</v>
      </c>
      <c r="D385" s="12">
        <v>44742</v>
      </c>
      <c r="E385" s="8">
        <f t="shared" si="28"/>
        <v>0</v>
      </c>
      <c r="F385" s="7">
        <f t="shared" si="29"/>
        <v>0</v>
      </c>
    </row>
    <row r="386" spans="1:6" x14ac:dyDescent="0.25">
      <c r="A386" s="11" t="s">
        <v>398</v>
      </c>
      <c r="B386" s="7">
        <v>588</v>
      </c>
      <c r="C386" s="12">
        <v>44712</v>
      </c>
      <c r="D386" s="12">
        <v>44712</v>
      </c>
      <c r="E386" s="8">
        <f t="shared" si="28"/>
        <v>0</v>
      </c>
      <c r="F386" s="7">
        <f t="shared" si="29"/>
        <v>0</v>
      </c>
    </row>
    <row r="387" spans="1:6" x14ac:dyDescent="0.25">
      <c r="A387" s="11" t="s">
        <v>398</v>
      </c>
      <c r="B387" s="7">
        <v>150</v>
      </c>
      <c r="C387" s="12">
        <v>44742</v>
      </c>
      <c r="D387" s="12">
        <v>44742</v>
      </c>
      <c r="E387" s="8">
        <f t="shared" si="28"/>
        <v>0</v>
      </c>
      <c r="F387" s="7">
        <f t="shared" si="29"/>
        <v>0</v>
      </c>
    </row>
    <row r="388" spans="1:6" x14ac:dyDescent="0.25">
      <c r="A388" s="11" t="s">
        <v>268</v>
      </c>
      <c r="B388" s="7">
        <v>1007.5</v>
      </c>
      <c r="C388" s="12">
        <v>44681</v>
      </c>
      <c r="D388" s="12">
        <v>44683</v>
      </c>
      <c r="E388" s="8">
        <f t="shared" si="28"/>
        <v>-2</v>
      </c>
      <c r="F388" s="7">
        <f t="shared" si="29"/>
        <v>-2015</v>
      </c>
    </row>
    <row r="389" spans="1:6" x14ac:dyDescent="0.25">
      <c r="A389" s="11" t="s">
        <v>268</v>
      </c>
      <c r="B389" s="7">
        <v>1950</v>
      </c>
      <c r="C389" s="12">
        <v>44726</v>
      </c>
      <c r="D389" s="12">
        <v>44726</v>
      </c>
      <c r="E389" s="8">
        <f t="shared" si="28"/>
        <v>0</v>
      </c>
      <c r="F389" s="7">
        <f t="shared" si="29"/>
        <v>0</v>
      </c>
    </row>
    <row r="390" spans="1:6" x14ac:dyDescent="0.25">
      <c r="A390" s="11" t="s">
        <v>268</v>
      </c>
      <c r="B390" s="7">
        <v>1040</v>
      </c>
      <c r="C390" s="12">
        <v>44742</v>
      </c>
      <c r="D390" s="12">
        <v>44742</v>
      </c>
      <c r="E390" s="8">
        <f t="shared" si="28"/>
        <v>0</v>
      </c>
      <c r="F390" s="7">
        <f t="shared" si="29"/>
        <v>0</v>
      </c>
    </row>
    <row r="391" spans="1:6" x14ac:dyDescent="0.25">
      <c r="A391" s="11" t="s">
        <v>424</v>
      </c>
      <c r="B391" s="7">
        <v>625.46</v>
      </c>
      <c r="C391" s="12">
        <v>44681</v>
      </c>
      <c r="D391" s="12">
        <v>44683</v>
      </c>
      <c r="E391" s="8">
        <f t="shared" si="28"/>
        <v>-2</v>
      </c>
      <c r="F391" s="7">
        <f t="shared" si="29"/>
        <v>-1250.92</v>
      </c>
    </row>
    <row r="392" spans="1:6" x14ac:dyDescent="0.25">
      <c r="A392" s="11" t="s">
        <v>417</v>
      </c>
      <c r="B392" s="7">
        <v>590</v>
      </c>
      <c r="C392" s="12">
        <v>44712</v>
      </c>
      <c r="D392" s="12">
        <v>44712</v>
      </c>
      <c r="E392" s="8">
        <f t="shared" si="28"/>
        <v>0</v>
      </c>
      <c r="F392" s="7">
        <f t="shared" si="29"/>
        <v>0</v>
      </c>
    </row>
    <row r="393" spans="1:6" x14ac:dyDescent="0.25">
      <c r="A393" s="11" t="s">
        <v>269</v>
      </c>
      <c r="B393" s="7">
        <v>2347.1999999999998</v>
      </c>
      <c r="C393" s="12">
        <v>44681</v>
      </c>
      <c r="D393" s="12">
        <v>44683</v>
      </c>
      <c r="E393" s="8">
        <f t="shared" si="28"/>
        <v>-2</v>
      </c>
      <c r="F393" s="7">
        <f t="shared" si="29"/>
        <v>-4694.3999999999996</v>
      </c>
    </row>
    <row r="394" spans="1:6" x14ac:dyDescent="0.25">
      <c r="A394" s="11" t="s">
        <v>269</v>
      </c>
      <c r="B394" s="7">
        <v>2640.6</v>
      </c>
      <c r="C394" s="12">
        <v>44712</v>
      </c>
      <c r="D394" s="12">
        <v>44712</v>
      </c>
      <c r="E394" s="8">
        <f t="shared" si="28"/>
        <v>0</v>
      </c>
      <c r="F394" s="7">
        <f t="shared" si="29"/>
        <v>0</v>
      </c>
    </row>
    <row r="395" spans="1:6" x14ac:dyDescent="0.25">
      <c r="A395" s="11" t="s">
        <v>270</v>
      </c>
      <c r="B395" s="7">
        <v>37036.980000000003</v>
      </c>
      <c r="C395" s="12">
        <v>44681</v>
      </c>
      <c r="D395" s="12">
        <v>44683</v>
      </c>
      <c r="E395" s="8">
        <f t="shared" si="28"/>
        <v>-2</v>
      </c>
      <c r="F395" s="7">
        <f t="shared" si="29"/>
        <v>-74073.960000000006</v>
      </c>
    </row>
    <row r="396" spans="1:6" x14ac:dyDescent="0.25">
      <c r="A396" s="11" t="s">
        <v>270</v>
      </c>
      <c r="B396" s="7">
        <v>43088.3</v>
      </c>
      <c r="C396" s="12">
        <v>44712</v>
      </c>
      <c r="D396" s="12">
        <v>44715</v>
      </c>
      <c r="E396" s="8">
        <f t="shared" si="28"/>
        <v>-3</v>
      </c>
      <c r="F396" s="7">
        <f t="shared" si="29"/>
        <v>-129264.90000000001</v>
      </c>
    </row>
    <row r="397" spans="1:6" x14ac:dyDescent="0.25">
      <c r="A397" s="11" t="s">
        <v>270</v>
      </c>
      <c r="B397" s="7">
        <v>37179.71</v>
      </c>
      <c r="C397" s="12">
        <v>44742</v>
      </c>
      <c r="D397" s="12">
        <v>44742</v>
      </c>
      <c r="E397" s="8">
        <f t="shared" si="28"/>
        <v>0</v>
      </c>
      <c r="F397" s="7">
        <f t="shared" si="29"/>
        <v>0</v>
      </c>
    </row>
    <row r="398" spans="1:6" x14ac:dyDescent="0.25">
      <c r="A398" s="11" t="s">
        <v>334</v>
      </c>
      <c r="B398" s="7">
        <v>10400</v>
      </c>
      <c r="C398" s="12">
        <v>44742</v>
      </c>
      <c r="D398" s="12">
        <v>44742</v>
      </c>
      <c r="E398" s="8">
        <f t="shared" si="28"/>
        <v>0</v>
      </c>
      <c r="F398" s="7">
        <f t="shared" si="29"/>
        <v>0</v>
      </c>
    </row>
    <row r="399" spans="1:6" x14ac:dyDescent="0.25">
      <c r="A399" s="11" t="s">
        <v>271</v>
      </c>
      <c r="B399" s="7">
        <v>229</v>
      </c>
      <c r="C399" s="12">
        <v>44681</v>
      </c>
      <c r="D399" s="12">
        <v>44683</v>
      </c>
      <c r="E399" s="8">
        <f t="shared" si="28"/>
        <v>-2</v>
      </c>
      <c r="F399" s="7">
        <f t="shared" si="29"/>
        <v>-458</v>
      </c>
    </row>
    <row r="400" spans="1:6" x14ac:dyDescent="0.25">
      <c r="A400" s="11" t="s">
        <v>271</v>
      </c>
      <c r="B400" s="7">
        <v>229</v>
      </c>
      <c r="C400" s="12">
        <v>44712</v>
      </c>
      <c r="D400" s="12">
        <v>44712</v>
      </c>
      <c r="E400" s="8">
        <f t="shared" si="28"/>
        <v>0</v>
      </c>
      <c r="F400" s="7">
        <f t="shared" si="29"/>
        <v>0</v>
      </c>
    </row>
    <row r="401" spans="1:6" x14ac:dyDescent="0.25">
      <c r="A401" s="11" t="s">
        <v>442</v>
      </c>
      <c r="B401" s="7">
        <v>3206.4</v>
      </c>
      <c r="C401" s="12">
        <v>44652</v>
      </c>
      <c r="D401" s="12">
        <v>44652</v>
      </c>
      <c r="E401" s="8">
        <f t="shared" si="28"/>
        <v>0</v>
      </c>
      <c r="F401" s="7">
        <f t="shared" si="29"/>
        <v>0</v>
      </c>
    </row>
    <row r="402" spans="1:6" x14ac:dyDescent="0.25">
      <c r="A402" s="11" t="s">
        <v>335</v>
      </c>
      <c r="B402" s="7">
        <v>5531.04</v>
      </c>
      <c r="C402" s="12">
        <v>44681</v>
      </c>
      <c r="D402" s="12">
        <v>44683</v>
      </c>
      <c r="E402" s="8">
        <f t="shared" si="28"/>
        <v>-2</v>
      </c>
      <c r="F402" s="7">
        <f t="shared" si="29"/>
        <v>-11062.08</v>
      </c>
    </row>
    <row r="403" spans="1:6" x14ac:dyDescent="0.25">
      <c r="A403" s="11" t="s">
        <v>443</v>
      </c>
      <c r="B403" s="7">
        <v>6388.22</v>
      </c>
      <c r="C403" s="12">
        <v>44713</v>
      </c>
      <c r="D403" s="12">
        <v>44713</v>
      </c>
      <c r="E403" s="8">
        <f t="shared" si="28"/>
        <v>0</v>
      </c>
      <c r="F403" s="7">
        <f t="shared" si="29"/>
        <v>0</v>
      </c>
    </row>
    <row r="404" spans="1:6" x14ac:dyDescent="0.25">
      <c r="A404" s="11" t="s">
        <v>428</v>
      </c>
      <c r="B404" s="7">
        <v>20948</v>
      </c>
      <c r="C404" s="12">
        <v>44742</v>
      </c>
      <c r="D404" s="12">
        <v>44742</v>
      </c>
      <c r="E404" s="8">
        <f t="shared" si="28"/>
        <v>0</v>
      </c>
      <c r="F404" s="7">
        <f t="shared" si="29"/>
        <v>0</v>
      </c>
    </row>
    <row r="405" spans="1:6" x14ac:dyDescent="0.25">
      <c r="A405" s="11" t="s">
        <v>274</v>
      </c>
      <c r="B405" s="7">
        <v>45</v>
      </c>
      <c r="C405" s="12">
        <v>44681</v>
      </c>
      <c r="D405" s="12">
        <v>44683</v>
      </c>
      <c r="E405" s="8">
        <f t="shared" si="28"/>
        <v>-2</v>
      </c>
      <c r="F405" s="7">
        <f t="shared" si="29"/>
        <v>-90</v>
      </c>
    </row>
    <row r="406" spans="1:6" x14ac:dyDescent="0.25">
      <c r="A406" s="11" t="s">
        <v>427</v>
      </c>
      <c r="B406" s="7">
        <v>1012.2</v>
      </c>
      <c r="C406" s="12">
        <v>44681</v>
      </c>
      <c r="D406" s="12">
        <v>44683</v>
      </c>
      <c r="E406" s="8">
        <f t="shared" si="28"/>
        <v>-2</v>
      </c>
      <c r="F406" s="7">
        <f t="shared" si="29"/>
        <v>-2024.4</v>
      </c>
    </row>
    <row r="407" spans="1:6" x14ac:dyDescent="0.25">
      <c r="A407" s="11" t="s">
        <v>276</v>
      </c>
      <c r="B407" s="7">
        <v>11123.43</v>
      </c>
      <c r="C407" s="12">
        <v>44657</v>
      </c>
      <c r="D407" s="12">
        <v>44658</v>
      </c>
      <c r="E407" s="8">
        <f t="shared" si="28"/>
        <v>-1</v>
      </c>
      <c r="F407" s="7">
        <f t="shared" si="29"/>
        <v>-11123.43</v>
      </c>
    </row>
    <row r="408" spans="1:6" x14ac:dyDescent="0.25">
      <c r="A408" s="11" t="s">
        <v>276</v>
      </c>
      <c r="B408" s="7">
        <v>11454.67</v>
      </c>
      <c r="C408" s="12">
        <v>44681</v>
      </c>
      <c r="D408" s="12">
        <v>44683</v>
      </c>
      <c r="E408" s="8">
        <f t="shared" si="28"/>
        <v>-2</v>
      </c>
      <c r="F408" s="7">
        <f t="shared" si="29"/>
        <v>-22909.34</v>
      </c>
    </row>
    <row r="409" spans="1:6" x14ac:dyDescent="0.25">
      <c r="A409" s="11" t="s">
        <v>276</v>
      </c>
      <c r="B409" s="7">
        <v>10386.14</v>
      </c>
      <c r="C409" s="12">
        <v>44712</v>
      </c>
      <c r="D409" s="12">
        <v>44715</v>
      </c>
      <c r="E409" s="8">
        <f t="shared" si="28"/>
        <v>-3</v>
      </c>
      <c r="F409" s="7">
        <f t="shared" si="29"/>
        <v>-31158.42</v>
      </c>
    </row>
    <row r="410" spans="1:6" x14ac:dyDescent="0.25">
      <c r="A410" s="11" t="s">
        <v>276</v>
      </c>
      <c r="B410" s="7">
        <v>10386.14</v>
      </c>
      <c r="C410" s="12">
        <v>44742</v>
      </c>
      <c r="D410" s="12">
        <v>44742</v>
      </c>
      <c r="E410" s="8">
        <f t="shared" si="28"/>
        <v>0</v>
      </c>
      <c r="F410" s="7">
        <f t="shared" si="29"/>
        <v>0</v>
      </c>
    </row>
    <row r="411" spans="1:6" x14ac:dyDescent="0.25">
      <c r="A411" s="11" t="s">
        <v>277</v>
      </c>
      <c r="B411" s="7">
        <v>4992</v>
      </c>
      <c r="C411" s="12">
        <v>44681</v>
      </c>
      <c r="D411" s="12">
        <v>44683</v>
      </c>
      <c r="E411" s="8">
        <f t="shared" si="28"/>
        <v>-2</v>
      </c>
      <c r="F411" s="7">
        <f t="shared" si="29"/>
        <v>-9984</v>
      </c>
    </row>
    <row r="412" spans="1:6" x14ac:dyDescent="0.25">
      <c r="A412" s="11" t="s">
        <v>277</v>
      </c>
      <c r="B412" s="7">
        <v>2100</v>
      </c>
      <c r="C412" s="12">
        <v>44712</v>
      </c>
      <c r="D412" s="12">
        <v>44712</v>
      </c>
      <c r="E412" s="8">
        <f t="shared" si="28"/>
        <v>0</v>
      </c>
      <c r="F412" s="7">
        <f t="shared" si="29"/>
        <v>0</v>
      </c>
    </row>
    <row r="413" spans="1:6" x14ac:dyDescent="0.25">
      <c r="A413" s="11" t="s">
        <v>277</v>
      </c>
      <c r="B413" s="7">
        <v>600</v>
      </c>
      <c r="C413" s="12">
        <v>44712</v>
      </c>
      <c r="D413" s="12">
        <v>44715</v>
      </c>
      <c r="E413" s="8">
        <f t="shared" si="28"/>
        <v>-3</v>
      </c>
      <c r="F413" s="7">
        <f t="shared" si="29"/>
        <v>-1800</v>
      </c>
    </row>
    <row r="414" spans="1:6" x14ac:dyDescent="0.25">
      <c r="A414" s="11" t="s">
        <v>279</v>
      </c>
      <c r="B414" s="7">
        <v>5539</v>
      </c>
      <c r="C414" s="12">
        <v>44681</v>
      </c>
      <c r="D414" s="12">
        <v>44683</v>
      </c>
      <c r="E414" s="8">
        <f t="shared" si="28"/>
        <v>-2</v>
      </c>
      <c r="F414" s="7">
        <f t="shared" si="29"/>
        <v>-11078</v>
      </c>
    </row>
    <row r="415" spans="1:6" x14ac:dyDescent="0.25">
      <c r="A415" s="11" t="s">
        <v>279</v>
      </c>
      <c r="B415" s="7">
        <v>25032.799999999999</v>
      </c>
      <c r="C415" s="12">
        <v>44712</v>
      </c>
      <c r="D415" s="12">
        <v>44712</v>
      </c>
      <c r="E415" s="8">
        <f t="shared" si="28"/>
        <v>0</v>
      </c>
      <c r="F415" s="7">
        <f t="shared" si="29"/>
        <v>0</v>
      </c>
    </row>
    <row r="416" spans="1:6" x14ac:dyDescent="0.25">
      <c r="A416" s="11" t="s">
        <v>279</v>
      </c>
      <c r="B416" s="7">
        <v>16682.5</v>
      </c>
      <c r="C416" s="12">
        <v>44742</v>
      </c>
      <c r="D416" s="12">
        <v>44742</v>
      </c>
      <c r="E416" s="8">
        <f t="shared" ref="E416:E440" si="30">C416-D416</f>
        <v>0</v>
      </c>
      <c r="F416" s="7">
        <f t="shared" ref="F416:F440" si="31">B416*E416</f>
        <v>0</v>
      </c>
    </row>
    <row r="417" spans="1:6" x14ac:dyDescent="0.25">
      <c r="A417" s="11" t="s">
        <v>421</v>
      </c>
      <c r="B417" s="7">
        <v>394</v>
      </c>
      <c r="C417" s="12">
        <v>44681</v>
      </c>
      <c r="D417" s="12">
        <v>44683</v>
      </c>
      <c r="E417" s="8">
        <f t="shared" si="30"/>
        <v>-2</v>
      </c>
      <c r="F417" s="7">
        <f t="shared" si="31"/>
        <v>-788</v>
      </c>
    </row>
    <row r="418" spans="1:6" x14ac:dyDescent="0.25">
      <c r="A418" s="11" t="s">
        <v>402</v>
      </c>
      <c r="B418" s="7">
        <v>7.37</v>
      </c>
      <c r="C418" s="12">
        <v>44681</v>
      </c>
      <c r="D418" s="12">
        <v>44683</v>
      </c>
      <c r="E418" s="8">
        <f t="shared" si="30"/>
        <v>-2</v>
      </c>
      <c r="F418" s="7">
        <f t="shared" si="31"/>
        <v>-14.74</v>
      </c>
    </row>
    <row r="419" spans="1:6" x14ac:dyDescent="0.25">
      <c r="A419" s="11" t="s">
        <v>402</v>
      </c>
      <c r="B419" s="7">
        <v>10.130000000000001</v>
      </c>
      <c r="C419" s="12">
        <v>44711</v>
      </c>
      <c r="D419" s="12">
        <v>44712</v>
      </c>
      <c r="E419" s="8">
        <f t="shared" si="30"/>
        <v>-1</v>
      </c>
      <c r="F419" s="7">
        <f t="shared" si="31"/>
        <v>-10.130000000000001</v>
      </c>
    </row>
    <row r="420" spans="1:6" x14ac:dyDescent="0.25">
      <c r="A420" s="11" t="s">
        <v>281</v>
      </c>
      <c r="B420" s="7">
        <v>10702.2</v>
      </c>
      <c r="C420" s="12">
        <v>44681</v>
      </c>
      <c r="D420" s="12">
        <v>44683</v>
      </c>
      <c r="E420" s="8">
        <f t="shared" si="30"/>
        <v>-2</v>
      </c>
      <c r="F420" s="7">
        <f t="shared" si="31"/>
        <v>-21404.400000000001</v>
      </c>
    </row>
    <row r="421" spans="1:6" x14ac:dyDescent="0.25">
      <c r="A421" s="11" t="s">
        <v>281</v>
      </c>
      <c r="B421" s="7">
        <v>1050.8</v>
      </c>
      <c r="C421" s="12">
        <v>44742</v>
      </c>
      <c r="D421" s="12">
        <v>44742</v>
      </c>
      <c r="E421" s="8">
        <f t="shared" si="30"/>
        <v>0</v>
      </c>
      <c r="F421" s="7">
        <f t="shared" si="31"/>
        <v>0</v>
      </c>
    </row>
    <row r="422" spans="1:6" x14ac:dyDescent="0.25">
      <c r="A422" s="11" t="s">
        <v>282</v>
      </c>
      <c r="B422" s="7">
        <v>115.2</v>
      </c>
      <c r="C422" s="12">
        <v>44681</v>
      </c>
      <c r="D422" s="12">
        <v>44683</v>
      </c>
      <c r="E422" s="8">
        <f t="shared" si="30"/>
        <v>-2</v>
      </c>
      <c r="F422" s="7">
        <f t="shared" si="31"/>
        <v>-230.4</v>
      </c>
    </row>
    <row r="423" spans="1:6" x14ac:dyDescent="0.25">
      <c r="A423" s="11" t="s">
        <v>282</v>
      </c>
      <c r="B423" s="7">
        <v>210</v>
      </c>
      <c r="C423" s="12">
        <v>44742</v>
      </c>
      <c r="D423" s="12">
        <v>44742</v>
      </c>
      <c r="E423" s="8">
        <f t="shared" si="30"/>
        <v>0</v>
      </c>
      <c r="F423" s="7">
        <f t="shared" si="31"/>
        <v>0</v>
      </c>
    </row>
    <row r="424" spans="1:6" x14ac:dyDescent="0.25">
      <c r="A424" s="11" t="s">
        <v>283</v>
      </c>
      <c r="B424" s="7">
        <v>85.94</v>
      </c>
      <c r="C424" s="12">
        <v>44681</v>
      </c>
      <c r="D424" s="12">
        <v>44683</v>
      </c>
      <c r="E424" s="8">
        <f t="shared" si="30"/>
        <v>-2</v>
      </c>
      <c r="F424" s="7">
        <f t="shared" si="31"/>
        <v>-171.88</v>
      </c>
    </row>
    <row r="425" spans="1:6" x14ac:dyDescent="0.25">
      <c r="A425" s="11" t="s">
        <v>285</v>
      </c>
      <c r="B425" s="7">
        <v>1650</v>
      </c>
      <c r="C425" s="12">
        <v>44681</v>
      </c>
      <c r="D425" s="12">
        <v>44683</v>
      </c>
      <c r="E425" s="8">
        <f t="shared" si="30"/>
        <v>-2</v>
      </c>
      <c r="F425" s="7">
        <f t="shared" si="31"/>
        <v>-3300</v>
      </c>
    </row>
    <row r="426" spans="1:6" x14ac:dyDescent="0.25">
      <c r="A426" s="11" t="s">
        <v>285</v>
      </c>
      <c r="B426" s="7">
        <v>1828</v>
      </c>
      <c r="C426" s="12">
        <v>44712</v>
      </c>
      <c r="D426" s="12">
        <v>44712</v>
      </c>
      <c r="E426" s="8">
        <f t="shared" si="30"/>
        <v>0</v>
      </c>
      <c r="F426" s="7">
        <f t="shared" si="31"/>
        <v>0</v>
      </c>
    </row>
    <row r="427" spans="1:6" x14ac:dyDescent="0.25">
      <c r="A427" s="11" t="s">
        <v>285</v>
      </c>
      <c r="B427" s="7">
        <v>1650</v>
      </c>
      <c r="C427" s="12">
        <v>44742</v>
      </c>
      <c r="D427" s="12">
        <v>44742</v>
      </c>
      <c r="E427" s="8">
        <f t="shared" si="30"/>
        <v>0</v>
      </c>
      <c r="F427" s="7">
        <f t="shared" si="31"/>
        <v>0</v>
      </c>
    </row>
    <row r="428" spans="1:6" x14ac:dyDescent="0.25">
      <c r="A428" s="11" t="s">
        <v>286</v>
      </c>
      <c r="B428" s="7">
        <v>13.9</v>
      </c>
      <c r="C428" s="12">
        <v>44659</v>
      </c>
      <c r="D428" s="12">
        <v>44659</v>
      </c>
      <c r="E428" s="8">
        <f t="shared" si="30"/>
        <v>0</v>
      </c>
      <c r="F428" s="7">
        <f t="shared" si="31"/>
        <v>0</v>
      </c>
    </row>
    <row r="429" spans="1:6" x14ac:dyDescent="0.25">
      <c r="A429" s="11" t="s">
        <v>286</v>
      </c>
      <c r="B429" s="7">
        <v>2762.7</v>
      </c>
      <c r="C429" s="12">
        <v>44691</v>
      </c>
      <c r="D429" s="12">
        <v>44691</v>
      </c>
      <c r="E429" s="8">
        <f t="shared" si="30"/>
        <v>0</v>
      </c>
      <c r="F429" s="7">
        <f t="shared" si="31"/>
        <v>0</v>
      </c>
    </row>
    <row r="430" spans="1:6" x14ac:dyDescent="0.25">
      <c r="A430" s="11" t="s">
        <v>286</v>
      </c>
      <c r="B430" s="7">
        <v>525.32000000000005</v>
      </c>
      <c r="C430" s="12">
        <v>44692</v>
      </c>
      <c r="D430" s="12">
        <v>44692</v>
      </c>
      <c r="E430" s="8">
        <f t="shared" si="30"/>
        <v>0</v>
      </c>
      <c r="F430" s="7">
        <f t="shared" si="31"/>
        <v>0</v>
      </c>
    </row>
    <row r="431" spans="1:6" x14ac:dyDescent="0.25">
      <c r="A431" s="11" t="s">
        <v>286</v>
      </c>
      <c r="B431" s="7">
        <v>13.9</v>
      </c>
      <c r="C431" s="12">
        <v>44721</v>
      </c>
      <c r="D431" s="12">
        <v>44721</v>
      </c>
      <c r="E431" s="8">
        <f t="shared" si="30"/>
        <v>0</v>
      </c>
      <c r="F431" s="7">
        <f t="shared" si="31"/>
        <v>0</v>
      </c>
    </row>
    <row r="432" spans="1:6" x14ac:dyDescent="0.25">
      <c r="A432" s="11" t="s">
        <v>288</v>
      </c>
      <c r="B432" s="7">
        <v>692.5</v>
      </c>
      <c r="C432" s="12">
        <v>44712</v>
      </c>
      <c r="D432" s="12">
        <v>44712</v>
      </c>
      <c r="E432" s="8">
        <f t="shared" si="30"/>
        <v>0</v>
      </c>
      <c r="F432" s="7">
        <f t="shared" si="31"/>
        <v>0</v>
      </c>
    </row>
    <row r="433" spans="1:6" x14ac:dyDescent="0.25">
      <c r="A433" s="11" t="s">
        <v>288</v>
      </c>
      <c r="B433" s="7">
        <v>260</v>
      </c>
      <c r="C433" s="12">
        <v>44712</v>
      </c>
      <c r="D433" s="12">
        <v>44715</v>
      </c>
      <c r="E433" s="8">
        <f t="shared" si="30"/>
        <v>-3</v>
      </c>
      <c r="F433" s="7">
        <f t="shared" si="31"/>
        <v>-780</v>
      </c>
    </row>
    <row r="434" spans="1:6" x14ac:dyDescent="0.25">
      <c r="A434" s="11" t="s">
        <v>289</v>
      </c>
      <c r="B434" s="7">
        <v>2471.6</v>
      </c>
      <c r="C434" s="12">
        <v>44712</v>
      </c>
      <c r="D434" s="12">
        <v>44712</v>
      </c>
      <c r="E434" s="8">
        <f t="shared" si="30"/>
        <v>0</v>
      </c>
      <c r="F434" s="7">
        <f t="shared" si="31"/>
        <v>0</v>
      </c>
    </row>
    <row r="435" spans="1:6" x14ac:dyDescent="0.25">
      <c r="A435" s="11" t="s">
        <v>289</v>
      </c>
      <c r="B435" s="7">
        <v>880.95</v>
      </c>
      <c r="C435" s="12">
        <v>44742</v>
      </c>
      <c r="D435" s="12">
        <v>44742</v>
      </c>
      <c r="E435" s="8">
        <f t="shared" si="30"/>
        <v>0</v>
      </c>
      <c r="F435" s="7">
        <f t="shared" si="31"/>
        <v>0</v>
      </c>
    </row>
    <row r="436" spans="1:6" x14ac:dyDescent="0.25">
      <c r="A436" s="11" t="s">
        <v>444</v>
      </c>
      <c r="B436" s="7">
        <v>8603.41</v>
      </c>
      <c r="C436" s="12">
        <v>44652</v>
      </c>
      <c r="D436" s="12">
        <v>44652</v>
      </c>
      <c r="E436" s="8">
        <f t="shared" si="30"/>
        <v>0</v>
      </c>
      <c r="F436" s="7">
        <f t="shared" si="31"/>
        <v>0</v>
      </c>
    </row>
    <row r="437" spans="1:6" x14ac:dyDescent="0.25">
      <c r="A437" s="11" t="s">
        <v>290</v>
      </c>
      <c r="B437" s="7">
        <v>670173.5</v>
      </c>
      <c r="C437" s="12">
        <v>44712</v>
      </c>
      <c r="D437" s="12">
        <v>44715</v>
      </c>
      <c r="E437" s="8">
        <f t="shared" si="30"/>
        <v>-3</v>
      </c>
      <c r="F437" s="7">
        <f t="shared" si="31"/>
        <v>-2010520.5</v>
      </c>
    </row>
    <row r="438" spans="1:6" x14ac:dyDescent="0.25">
      <c r="A438" s="11" t="s">
        <v>429</v>
      </c>
      <c r="B438" s="7">
        <v>1400.75</v>
      </c>
      <c r="C438" s="12">
        <v>44712</v>
      </c>
      <c r="D438" s="12">
        <v>44712</v>
      </c>
      <c r="E438" s="8">
        <f t="shared" si="30"/>
        <v>0</v>
      </c>
      <c r="F438" s="7">
        <f t="shared" si="31"/>
        <v>0</v>
      </c>
    </row>
    <row r="439" spans="1:6" x14ac:dyDescent="0.25">
      <c r="A439" s="11" t="s">
        <v>404</v>
      </c>
      <c r="B439" s="7">
        <v>26641.14</v>
      </c>
      <c r="C439" s="12">
        <v>44681</v>
      </c>
      <c r="D439" s="12">
        <v>44683</v>
      </c>
      <c r="E439" s="8">
        <f t="shared" si="30"/>
        <v>-2</v>
      </c>
      <c r="F439" s="7">
        <f t="shared" si="31"/>
        <v>-53282.28</v>
      </c>
    </row>
    <row r="440" spans="1:6" x14ac:dyDescent="0.25">
      <c r="A440" s="11" t="s">
        <v>404</v>
      </c>
      <c r="B440" s="7">
        <v>17213.919999999998</v>
      </c>
      <c r="C440" s="12">
        <v>44742</v>
      </c>
      <c r="D440" s="12">
        <v>44742</v>
      </c>
      <c r="E440" s="8">
        <f t="shared" si="30"/>
        <v>0</v>
      </c>
      <c r="F440" s="7">
        <f t="shared" si="31"/>
        <v>0</v>
      </c>
    </row>
    <row r="441" spans="1:6" x14ac:dyDescent="0.25">
      <c r="A441" s="11" t="s">
        <v>292</v>
      </c>
      <c r="B441" s="7">
        <v>4105.99</v>
      </c>
      <c r="C441" s="12">
        <v>44681</v>
      </c>
      <c r="D441" s="12">
        <v>44683</v>
      </c>
      <c r="E441" s="8">
        <f t="shared" ref="E441:E467" si="32">C441-D441</f>
        <v>-2</v>
      </c>
      <c r="F441" s="7">
        <f t="shared" ref="F441:F467" si="33">B441*E441</f>
        <v>-8211.98</v>
      </c>
    </row>
    <row r="442" spans="1:6" x14ac:dyDescent="0.25">
      <c r="A442" s="11" t="s">
        <v>292</v>
      </c>
      <c r="B442" s="7">
        <v>11121.54</v>
      </c>
      <c r="C442" s="12">
        <v>44729</v>
      </c>
      <c r="D442" s="12">
        <v>44733</v>
      </c>
      <c r="E442" s="8">
        <f t="shared" si="32"/>
        <v>-4</v>
      </c>
      <c r="F442" s="7">
        <f t="shared" si="33"/>
        <v>-44486.16</v>
      </c>
    </row>
    <row r="443" spans="1:6" x14ac:dyDescent="0.25">
      <c r="A443" s="11" t="s">
        <v>292</v>
      </c>
      <c r="B443" s="7">
        <v>4241.3900000000003</v>
      </c>
      <c r="C443" s="12">
        <v>44742</v>
      </c>
      <c r="D443" s="12">
        <v>44742</v>
      </c>
      <c r="E443" s="8">
        <f t="shared" si="32"/>
        <v>0</v>
      </c>
      <c r="F443" s="7">
        <f t="shared" si="33"/>
        <v>0</v>
      </c>
    </row>
    <row r="444" spans="1:6" x14ac:dyDescent="0.25">
      <c r="A444" s="11" t="s">
        <v>293</v>
      </c>
      <c r="B444" s="7">
        <v>5000</v>
      </c>
      <c r="C444" s="12">
        <v>44681</v>
      </c>
      <c r="D444" s="12">
        <v>44683</v>
      </c>
      <c r="E444" s="8">
        <f t="shared" si="32"/>
        <v>-2</v>
      </c>
      <c r="F444" s="7">
        <f t="shared" si="33"/>
        <v>-10000</v>
      </c>
    </row>
    <row r="445" spans="1:6" x14ac:dyDescent="0.25">
      <c r="A445" s="11" t="s">
        <v>294</v>
      </c>
      <c r="B445" s="7">
        <v>400</v>
      </c>
      <c r="C445" s="12">
        <v>44681</v>
      </c>
      <c r="D445" s="12">
        <v>44683</v>
      </c>
      <c r="E445" s="8">
        <f t="shared" si="32"/>
        <v>-2</v>
      </c>
      <c r="F445" s="7">
        <f t="shared" si="33"/>
        <v>-800</v>
      </c>
    </row>
    <row r="446" spans="1:6" x14ac:dyDescent="0.25">
      <c r="A446" s="11" t="s">
        <v>294</v>
      </c>
      <c r="B446" s="7">
        <v>175</v>
      </c>
      <c r="C446" s="12">
        <v>44742</v>
      </c>
      <c r="D446" s="12">
        <v>44742</v>
      </c>
      <c r="E446" s="8">
        <f t="shared" si="32"/>
        <v>0</v>
      </c>
      <c r="F446" s="7">
        <f t="shared" si="33"/>
        <v>0</v>
      </c>
    </row>
    <row r="447" spans="1:6" x14ac:dyDescent="0.25">
      <c r="A447" s="11" t="s">
        <v>295</v>
      </c>
      <c r="B447" s="7">
        <v>8331</v>
      </c>
      <c r="C447" s="12">
        <v>44681</v>
      </c>
      <c r="D447" s="12">
        <v>44683</v>
      </c>
      <c r="E447" s="8">
        <f t="shared" si="32"/>
        <v>-2</v>
      </c>
      <c r="F447" s="7">
        <f t="shared" si="33"/>
        <v>-16662</v>
      </c>
    </row>
    <row r="448" spans="1:6" x14ac:dyDescent="0.25">
      <c r="A448" s="11" t="s">
        <v>295</v>
      </c>
      <c r="B448" s="7">
        <v>1187.52</v>
      </c>
      <c r="C448" s="12">
        <v>44712</v>
      </c>
      <c r="D448" s="12">
        <v>44712</v>
      </c>
      <c r="E448" s="8">
        <f t="shared" si="32"/>
        <v>0</v>
      </c>
      <c r="F448" s="7">
        <f t="shared" si="33"/>
        <v>0</v>
      </c>
    </row>
    <row r="449" spans="1:6" x14ac:dyDescent="0.25">
      <c r="A449" s="11" t="s">
        <v>295</v>
      </c>
      <c r="B449" s="7">
        <v>1187.52</v>
      </c>
      <c r="C449" s="12">
        <v>44742</v>
      </c>
      <c r="D449" s="12">
        <v>44742</v>
      </c>
      <c r="E449" s="8">
        <f t="shared" si="32"/>
        <v>0</v>
      </c>
      <c r="F449" s="7">
        <f t="shared" si="33"/>
        <v>0</v>
      </c>
    </row>
    <row r="450" spans="1:6" x14ac:dyDescent="0.25">
      <c r="A450" s="11" t="s">
        <v>296</v>
      </c>
      <c r="B450" s="7">
        <v>408</v>
      </c>
      <c r="C450" s="12">
        <v>44681</v>
      </c>
      <c r="D450" s="12">
        <v>44683</v>
      </c>
      <c r="E450" s="8">
        <f t="shared" si="32"/>
        <v>-2</v>
      </c>
      <c r="F450" s="7">
        <f t="shared" si="33"/>
        <v>-816</v>
      </c>
    </row>
    <row r="451" spans="1:6" x14ac:dyDescent="0.25">
      <c r="A451" s="11" t="s">
        <v>296</v>
      </c>
      <c r="B451" s="7">
        <v>924.94</v>
      </c>
      <c r="C451" s="12">
        <v>44712</v>
      </c>
      <c r="D451" s="12">
        <v>44712</v>
      </c>
      <c r="E451" s="8">
        <f t="shared" si="32"/>
        <v>0</v>
      </c>
      <c r="F451" s="7">
        <f t="shared" si="33"/>
        <v>0</v>
      </c>
    </row>
    <row r="452" spans="1:6" x14ac:dyDescent="0.25">
      <c r="A452" s="11" t="s">
        <v>297</v>
      </c>
      <c r="B452" s="7">
        <v>390</v>
      </c>
      <c r="C452" s="12">
        <v>44681</v>
      </c>
      <c r="D452" s="12">
        <v>44683</v>
      </c>
      <c r="E452" s="8">
        <f t="shared" si="32"/>
        <v>-2</v>
      </c>
      <c r="F452" s="7">
        <f t="shared" si="33"/>
        <v>-780</v>
      </c>
    </row>
    <row r="453" spans="1:6" x14ac:dyDescent="0.25">
      <c r="A453" s="11" t="s">
        <v>337</v>
      </c>
      <c r="B453" s="7">
        <v>1686.4</v>
      </c>
      <c r="C453" s="12">
        <v>44712</v>
      </c>
      <c r="D453" s="12">
        <v>44712</v>
      </c>
      <c r="E453" s="8">
        <f t="shared" si="32"/>
        <v>0</v>
      </c>
      <c r="F453" s="7">
        <f t="shared" si="33"/>
        <v>0</v>
      </c>
    </row>
    <row r="454" spans="1:6" x14ac:dyDescent="0.25">
      <c r="A454" s="11" t="s">
        <v>299</v>
      </c>
      <c r="B454" s="7">
        <v>34840.089999999997</v>
      </c>
      <c r="C454" s="12">
        <v>44681</v>
      </c>
      <c r="D454" s="12">
        <v>44683</v>
      </c>
      <c r="E454" s="8">
        <f t="shared" si="32"/>
        <v>-2</v>
      </c>
      <c r="F454" s="7">
        <f t="shared" si="33"/>
        <v>-69680.179999999993</v>
      </c>
    </row>
    <row r="455" spans="1:6" x14ac:dyDescent="0.25">
      <c r="A455" s="11" t="s">
        <v>299</v>
      </c>
      <c r="B455" s="7">
        <v>51456.26</v>
      </c>
      <c r="C455" s="12">
        <v>44712</v>
      </c>
      <c r="D455" s="12">
        <v>44712</v>
      </c>
      <c r="E455" s="8">
        <f t="shared" si="32"/>
        <v>0</v>
      </c>
      <c r="F455" s="7">
        <f t="shared" si="33"/>
        <v>0</v>
      </c>
    </row>
    <row r="456" spans="1:6" x14ac:dyDescent="0.25">
      <c r="A456" s="11" t="s">
        <v>407</v>
      </c>
      <c r="B456" s="7">
        <v>7110</v>
      </c>
      <c r="C456" s="12">
        <v>44742</v>
      </c>
      <c r="D456" s="12">
        <v>44742</v>
      </c>
      <c r="E456" s="8">
        <f t="shared" si="32"/>
        <v>0</v>
      </c>
      <c r="F456" s="7">
        <f t="shared" si="33"/>
        <v>0</v>
      </c>
    </row>
    <row r="457" spans="1:6" x14ac:dyDescent="0.25">
      <c r="A457" s="11" t="s">
        <v>303</v>
      </c>
      <c r="B457" s="7">
        <v>200.62</v>
      </c>
      <c r="C457" s="12">
        <v>44681</v>
      </c>
      <c r="D457" s="12">
        <v>44683</v>
      </c>
      <c r="E457" s="8">
        <f t="shared" si="32"/>
        <v>-2</v>
      </c>
      <c r="F457" s="7">
        <f t="shared" si="33"/>
        <v>-401.24</v>
      </c>
    </row>
    <row r="458" spans="1:6" x14ac:dyDescent="0.25">
      <c r="A458" s="11" t="s">
        <v>339</v>
      </c>
      <c r="B458" s="7">
        <v>4550.54</v>
      </c>
      <c r="C458" s="12">
        <v>44706</v>
      </c>
      <c r="D458" s="12">
        <v>44706</v>
      </c>
      <c r="E458" s="8">
        <f t="shared" si="32"/>
        <v>0</v>
      </c>
      <c r="F458" s="7">
        <f t="shared" si="33"/>
        <v>0</v>
      </c>
    </row>
    <row r="459" spans="1:6" x14ac:dyDescent="0.25">
      <c r="A459" s="11" t="s">
        <v>304</v>
      </c>
      <c r="B459" s="7">
        <v>44416</v>
      </c>
      <c r="C459" s="12">
        <v>44681</v>
      </c>
      <c r="D459" s="12">
        <v>44683</v>
      </c>
      <c r="E459" s="8">
        <f t="shared" si="32"/>
        <v>-2</v>
      </c>
      <c r="F459" s="7">
        <f t="shared" si="33"/>
        <v>-88832</v>
      </c>
    </row>
    <row r="460" spans="1:6" x14ac:dyDescent="0.25">
      <c r="A460" s="11" t="s">
        <v>410</v>
      </c>
      <c r="B460" s="7">
        <v>1550</v>
      </c>
      <c r="C460" s="12">
        <v>44681</v>
      </c>
      <c r="D460" s="12">
        <v>44683</v>
      </c>
      <c r="E460" s="8">
        <f t="shared" si="32"/>
        <v>-2</v>
      </c>
      <c r="F460" s="7">
        <f t="shared" si="33"/>
        <v>-3100</v>
      </c>
    </row>
    <row r="461" spans="1:6" x14ac:dyDescent="0.25">
      <c r="A461" s="11" t="s">
        <v>410</v>
      </c>
      <c r="B461" s="7">
        <v>1300</v>
      </c>
      <c r="C461" s="12">
        <v>44712</v>
      </c>
      <c r="D461" s="12">
        <v>44712</v>
      </c>
      <c r="E461" s="8">
        <f t="shared" si="32"/>
        <v>0</v>
      </c>
      <c r="F461" s="7">
        <f t="shared" si="33"/>
        <v>0</v>
      </c>
    </row>
    <row r="462" spans="1:6" x14ac:dyDescent="0.25">
      <c r="A462" s="11" t="s">
        <v>413</v>
      </c>
      <c r="B462" s="7">
        <v>5950.45</v>
      </c>
      <c r="C462" s="12">
        <v>44449</v>
      </c>
      <c r="D462" s="12">
        <v>44678</v>
      </c>
      <c r="E462" s="8">
        <f t="shared" si="32"/>
        <v>-229</v>
      </c>
      <c r="F462" s="7">
        <f t="shared" si="33"/>
        <v>-1362653.05</v>
      </c>
    </row>
    <row r="463" spans="1:6" x14ac:dyDescent="0.25">
      <c r="A463" s="11" t="s">
        <v>413</v>
      </c>
      <c r="B463" s="7">
        <v>10840.81</v>
      </c>
      <c r="C463" s="12">
        <v>44469</v>
      </c>
      <c r="D463" s="12">
        <v>44678</v>
      </c>
      <c r="E463" s="8">
        <f t="shared" si="32"/>
        <v>-209</v>
      </c>
      <c r="F463" s="7">
        <f t="shared" si="33"/>
        <v>-2265729.29</v>
      </c>
    </row>
    <row r="464" spans="1:6" x14ac:dyDescent="0.25">
      <c r="A464" s="11" t="s">
        <v>413</v>
      </c>
      <c r="B464" s="7">
        <v>3071.2</v>
      </c>
      <c r="C464" s="12">
        <v>44500</v>
      </c>
      <c r="D464" s="12">
        <v>44678</v>
      </c>
      <c r="E464" s="8">
        <f t="shared" si="32"/>
        <v>-178</v>
      </c>
      <c r="F464" s="7">
        <f t="shared" si="33"/>
        <v>-546673.6</v>
      </c>
    </row>
    <row r="465" spans="1:6" x14ac:dyDescent="0.25">
      <c r="A465" s="11" t="s">
        <v>306</v>
      </c>
      <c r="B465" s="7">
        <v>720.7</v>
      </c>
      <c r="C465" s="12">
        <v>44712</v>
      </c>
      <c r="D465" s="12">
        <v>44712</v>
      </c>
      <c r="E465" s="8">
        <f t="shared" si="32"/>
        <v>0</v>
      </c>
      <c r="F465" s="7">
        <f t="shared" si="33"/>
        <v>0</v>
      </c>
    </row>
    <row r="466" spans="1:6" x14ac:dyDescent="0.25">
      <c r="A466" s="11" t="s">
        <v>307</v>
      </c>
      <c r="B466" s="7">
        <v>653.09</v>
      </c>
      <c r="C466" s="12">
        <v>44742</v>
      </c>
      <c r="D466" s="12">
        <v>44742</v>
      </c>
      <c r="E466" s="8">
        <f t="shared" si="32"/>
        <v>0</v>
      </c>
      <c r="F466" s="7">
        <f t="shared" si="33"/>
        <v>0</v>
      </c>
    </row>
    <row r="467" spans="1:6" x14ac:dyDescent="0.25">
      <c r="A467" s="11" t="s">
        <v>308</v>
      </c>
      <c r="B467" s="7">
        <v>1812.4</v>
      </c>
      <c r="C467" s="12">
        <v>44742</v>
      </c>
      <c r="D467" s="12">
        <v>44742</v>
      </c>
      <c r="E467" s="8">
        <f t="shared" si="32"/>
        <v>0</v>
      </c>
      <c r="F467" s="7">
        <f t="shared" si="33"/>
        <v>0</v>
      </c>
    </row>
    <row r="468" spans="1:6" x14ac:dyDescent="0.25">
      <c r="A468" s="11"/>
      <c r="B468" s="7"/>
      <c r="C468" s="12"/>
      <c r="D468" s="12"/>
      <c r="E468" s="8">
        <f t="shared" ref="E468:E489" si="34">C468-D468</f>
        <v>0</v>
      </c>
      <c r="F468" s="7">
        <f t="shared" ref="F468:F489" si="35">B468*E468</f>
        <v>0</v>
      </c>
    </row>
    <row r="469" spans="1:6" x14ac:dyDescent="0.25">
      <c r="A469" s="11"/>
      <c r="B469" s="7"/>
      <c r="C469" s="12"/>
      <c r="D469" s="12"/>
      <c r="E469" s="8">
        <f t="shared" si="34"/>
        <v>0</v>
      </c>
      <c r="F469" s="7">
        <f t="shared" si="35"/>
        <v>0</v>
      </c>
    </row>
    <row r="470" spans="1:6" x14ac:dyDescent="0.25">
      <c r="A470" s="11"/>
      <c r="B470" s="7"/>
      <c r="C470" s="12"/>
      <c r="D470" s="12"/>
      <c r="E470" s="8">
        <f t="shared" si="34"/>
        <v>0</v>
      </c>
      <c r="F470" s="7">
        <f t="shared" si="35"/>
        <v>0</v>
      </c>
    </row>
    <row r="471" spans="1:6" x14ac:dyDescent="0.25">
      <c r="A471" s="11"/>
      <c r="B471" s="7"/>
      <c r="C471" s="12"/>
      <c r="D471" s="12"/>
      <c r="E471" s="8">
        <f t="shared" si="34"/>
        <v>0</v>
      </c>
      <c r="F471" s="7">
        <f t="shared" si="35"/>
        <v>0</v>
      </c>
    </row>
    <row r="472" spans="1:6" x14ac:dyDescent="0.25">
      <c r="A472" s="11"/>
      <c r="B472" s="7"/>
      <c r="C472" s="12"/>
      <c r="D472" s="12"/>
      <c r="E472" s="8">
        <f t="shared" si="34"/>
        <v>0</v>
      </c>
      <c r="F472" s="7">
        <f t="shared" si="35"/>
        <v>0</v>
      </c>
    </row>
    <row r="473" spans="1:6" x14ac:dyDescent="0.25">
      <c r="A473" s="11"/>
      <c r="B473" s="7"/>
      <c r="C473" s="12"/>
      <c r="D473" s="12"/>
      <c r="E473" s="8">
        <f t="shared" si="34"/>
        <v>0</v>
      </c>
      <c r="F473" s="7">
        <f t="shared" si="35"/>
        <v>0</v>
      </c>
    </row>
    <row r="474" spans="1:6" x14ac:dyDescent="0.25">
      <c r="A474" s="11"/>
      <c r="B474" s="7"/>
      <c r="C474" s="12"/>
      <c r="D474" s="12"/>
      <c r="E474" s="8">
        <f t="shared" si="34"/>
        <v>0</v>
      </c>
      <c r="F474" s="7">
        <f t="shared" si="35"/>
        <v>0</v>
      </c>
    </row>
    <row r="475" spans="1:6" x14ac:dyDescent="0.25">
      <c r="A475" s="11"/>
      <c r="B475" s="7"/>
      <c r="C475" s="12"/>
      <c r="D475" s="12"/>
      <c r="E475" s="8">
        <f t="shared" si="34"/>
        <v>0</v>
      </c>
      <c r="F475" s="7">
        <f t="shared" si="35"/>
        <v>0</v>
      </c>
    </row>
    <row r="476" spans="1:6" x14ac:dyDescent="0.25">
      <c r="A476" s="11"/>
      <c r="B476" s="7"/>
      <c r="C476" s="12"/>
      <c r="D476" s="12"/>
      <c r="E476" s="8">
        <f t="shared" si="34"/>
        <v>0</v>
      </c>
      <c r="F476" s="7">
        <f t="shared" si="35"/>
        <v>0</v>
      </c>
    </row>
    <row r="477" spans="1:6" x14ac:dyDescent="0.25">
      <c r="A477" s="11"/>
      <c r="B477" s="7"/>
      <c r="C477" s="12"/>
      <c r="D477" s="12"/>
      <c r="E477" s="8">
        <f t="shared" si="34"/>
        <v>0</v>
      </c>
      <c r="F477" s="7">
        <f t="shared" si="35"/>
        <v>0</v>
      </c>
    </row>
    <row r="478" spans="1:6" x14ac:dyDescent="0.25">
      <c r="A478" s="11"/>
      <c r="B478" s="7"/>
      <c r="C478" s="12"/>
      <c r="D478" s="12"/>
      <c r="E478" s="8">
        <f t="shared" si="34"/>
        <v>0</v>
      </c>
      <c r="F478" s="7">
        <f t="shared" si="35"/>
        <v>0</v>
      </c>
    </row>
    <row r="479" spans="1:6" x14ac:dyDescent="0.25">
      <c r="A479" s="11"/>
      <c r="B479" s="7"/>
      <c r="C479" s="12"/>
      <c r="D479" s="12"/>
      <c r="E479" s="8">
        <f t="shared" si="34"/>
        <v>0</v>
      </c>
      <c r="F479" s="7">
        <f t="shared" si="35"/>
        <v>0</v>
      </c>
    </row>
    <row r="480" spans="1:6" x14ac:dyDescent="0.25">
      <c r="A480" s="11"/>
      <c r="B480" s="7"/>
      <c r="C480" s="12"/>
      <c r="D480" s="12"/>
      <c r="E480" s="8">
        <f t="shared" si="34"/>
        <v>0</v>
      </c>
      <c r="F480" s="7">
        <f t="shared" si="35"/>
        <v>0</v>
      </c>
    </row>
    <row r="481" spans="1:6" x14ac:dyDescent="0.25">
      <c r="A481" s="11"/>
      <c r="B481" s="7"/>
      <c r="C481" s="12"/>
      <c r="D481" s="12"/>
      <c r="E481" s="8">
        <f t="shared" si="34"/>
        <v>0</v>
      </c>
      <c r="F481" s="7">
        <f t="shared" si="35"/>
        <v>0</v>
      </c>
    </row>
    <row r="482" spans="1:6" x14ac:dyDescent="0.25">
      <c r="A482" s="11"/>
      <c r="B482" s="7"/>
      <c r="C482" s="12"/>
      <c r="D482" s="12"/>
      <c r="E482" s="8">
        <f t="shared" si="34"/>
        <v>0</v>
      </c>
      <c r="F482" s="7">
        <f t="shared" si="35"/>
        <v>0</v>
      </c>
    </row>
    <row r="483" spans="1:6" x14ac:dyDescent="0.25">
      <c r="A483" s="11"/>
      <c r="B483" s="7"/>
      <c r="C483" s="12"/>
      <c r="D483" s="12"/>
      <c r="E483" s="8">
        <f t="shared" si="34"/>
        <v>0</v>
      </c>
      <c r="F483" s="7">
        <f t="shared" si="35"/>
        <v>0</v>
      </c>
    </row>
    <row r="484" spans="1:6" x14ac:dyDescent="0.25">
      <c r="A484" s="11"/>
      <c r="B484" s="7"/>
      <c r="C484" s="12"/>
      <c r="D484" s="12"/>
      <c r="E484" s="8">
        <f t="shared" si="34"/>
        <v>0</v>
      </c>
      <c r="F484" s="7">
        <f t="shared" si="35"/>
        <v>0</v>
      </c>
    </row>
    <row r="485" spans="1:6" x14ac:dyDescent="0.25">
      <c r="A485" s="11"/>
      <c r="B485" s="7"/>
      <c r="C485" s="12"/>
      <c r="D485" s="12"/>
      <c r="E485" s="8">
        <f t="shared" si="34"/>
        <v>0</v>
      </c>
      <c r="F485" s="7">
        <f t="shared" si="35"/>
        <v>0</v>
      </c>
    </row>
    <row r="486" spans="1:6" x14ac:dyDescent="0.25">
      <c r="A486" s="11"/>
      <c r="B486" s="7"/>
      <c r="C486" s="12"/>
      <c r="D486" s="12"/>
      <c r="E486" s="8">
        <f t="shared" si="34"/>
        <v>0</v>
      </c>
      <c r="F486" s="7">
        <f t="shared" si="35"/>
        <v>0</v>
      </c>
    </row>
    <row r="487" spans="1:6" x14ac:dyDescent="0.25">
      <c r="A487" s="11"/>
      <c r="B487" s="7"/>
      <c r="C487" s="12"/>
      <c r="D487" s="12"/>
      <c r="E487" s="8">
        <f t="shared" si="34"/>
        <v>0</v>
      </c>
      <c r="F487" s="7">
        <f t="shared" si="35"/>
        <v>0</v>
      </c>
    </row>
    <row r="488" spans="1:6" x14ac:dyDescent="0.25">
      <c r="A488" s="11"/>
      <c r="B488" s="7"/>
      <c r="C488" s="12"/>
      <c r="D488" s="12"/>
      <c r="E488" s="8">
        <f t="shared" si="34"/>
        <v>0</v>
      </c>
      <c r="F488" s="7">
        <f t="shared" si="35"/>
        <v>0</v>
      </c>
    </row>
    <row r="489" spans="1:6" x14ac:dyDescent="0.25">
      <c r="A489" s="11"/>
      <c r="B489" s="7"/>
      <c r="C489" s="12"/>
      <c r="D489" s="12"/>
      <c r="E489" s="8">
        <f t="shared" si="34"/>
        <v>0</v>
      </c>
      <c r="F489" s="7">
        <f t="shared" si="35"/>
        <v>0</v>
      </c>
    </row>
    <row r="490" spans="1:6" x14ac:dyDescent="0.25">
      <c r="A490" s="11"/>
      <c r="B490" s="7"/>
      <c r="C490" s="12"/>
      <c r="D490" s="12"/>
      <c r="E490" s="8">
        <f t="shared" ref="E490:E514" si="36">C490-D490</f>
        <v>0</v>
      </c>
      <c r="F490" s="7">
        <f t="shared" ref="F490:F514" si="37">B490*E490</f>
        <v>0</v>
      </c>
    </row>
    <row r="491" spans="1:6" x14ac:dyDescent="0.25">
      <c r="A491" s="11"/>
      <c r="B491" s="7"/>
      <c r="C491" s="12"/>
      <c r="D491" s="12"/>
      <c r="E491" s="8">
        <f t="shared" si="36"/>
        <v>0</v>
      </c>
      <c r="F491" s="7">
        <f t="shared" si="37"/>
        <v>0</v>
      </c>
    </row>
    <row r="492" spans="1:6" x14ac:dyDescent="0.25">
      <c r="A492" s="11"/>
      <c r="B492" s="7"/>
      <c r="C492" s="12"/>
      <c r="D492" s="12"/>
      <c r="E492" s="8">
        <f t="shared" si="36"/>
        <v>0</v>
      </c>
      <c r="F492" s="7">
        <f t="shared" si="37"/>
        <v>0</v>
      </c>
    </row>
    <row r="493" spans="1:6" x14ac:dyDescent="0.25">
      <c r="A493" s="11"/>
      <c r="B493" s="7"/>
      <c r="C493" s="12"/>
      <c r="D493" s="12"/>
      <c r="E493" s="8">
        <f t="shared" si="36"/>
        <v>0</v>
      </c>
      <c r="F493" s="7">
        <f t="shared" si="37"/>
        <v>0</v>
      </c>
    </row>
    <row r="494" spans="1:6" x14ac:dyDescent="0.25">
      <c r="A494" s="11"/>
      <c r="B494" s="7"/>
      <c r="C494" s="12"/>
      <c r="D494" s="12"/>
      <c r="E494" s="8">
        <f t="shared" si="36"/>
        <v>0</v>
      </c>
      <c r="F494" s="7">
        <f t="shared" si="37"/>
        <v>0</v>
      </c>
    </row>
    <row r="495" spans="1:6" x14ac:dyDescent="0.25">
      <c r="A495" s="11"/>
      <c r="B495" s="7"/>
      <c r="C495" s="12"/>
      <c r="D495" s="12"/>
      <c r="E495" s="8">
        <f t="shared" si="36"/>
        <v>0</v>
      </c>
      <c r="F495" s="7">
        <f t="shared" si="37"/>
        <v>0</v>
      </c>
    </row>
    <row r="496" spans="1:6" x14ac:dyDescent="0.25">
      <c r="A496" s="11"/>
      <c r="B496" s="7"/>
      <c r="C496" s="12"/>
      <c r="D496" s="12"/>
      <c r="E496" s="8">
        <f t="shared" si="36"/>
        <v>0</v>
      </c>
      <c r="F496" s="7">
        <f t="shared" si="37"/>
        <v>0</v>
      </c>
    </row>
    <row r="497" spans="1:6" x14ac:dyDescent="0.25">
      <c r="A497" s="11"/>
      <c r="B497" s="7"/>
      <c r="C497" s="12"/>
      <c r="D497" s="12"/>
      <c r="E497" s="8">
        <f t="shared" si="36"/>
        <v>0</v>
      </c>
      <c r="F497" s="7">
        <f t="shared" si="37"/>
        <v>0</v>
      </c>
    </row>
    <row r="498" spans="1:6" x14ac:dyDescent="0.25">
      <c r="A498" s="11"/>
      <c r="B498" s="7"/>
      <c r="C498" s="12"/>
      <c r="D498" s="12"/>
      <c r="E498" s="8">
        <f t="shared" si="36"/>
        <v>0</v>
      </c>
      <c r="F498" s="7">
        <f t="shared" si="37"/>
        <v>0</v>
      </c>
    </row>
    <row r="499" spans="1:6" x14ac:dyDescent="0.25">
      <c r="A499" s="11"/>
      <c r="B499" s="7"/>
      <c r="C499" s="12"/>
      <c r="D499" s="12"/>
      <c r="E499" s="8">
        <f t="shared" si="36"/>
        <v>0</v>
      </c>
      <c r="F499" s="7">
        <f t="shared" si="37"/>
        <v>0</v>
      </c>
    </row>
    <row r="500" spans="1:6" x14ac:dyDescent="0.25">
      <c r="A500" s="11"/>
      <c r="B500" s="7"/>
      <c r="C500" s="12"/>
      <c r="D500" s="12"/>
      <c r="E500" s="8">
        <f t="shared" si="36"/>
        <v>0</v>
      </c>
      <c r="F500" s="7">
        <f t="shared" si="37"/>
        <v>0</v>
      </c>
    </row>
    <row r="501" spans="1:6" x14ac:dyDescent="0.25">
      <c r="A501" s="11"/>
      <c r="B501" s="7"/>
      <c r="C501" s="12"/>
      <c r="D501" s="12"/>
      <c r="E501" s="8">
        <f t="shared" si="36"/>
        <v>0</v>
      </c>
      <c r="F501" s="7">
        <f t="shared" si="37"/>
        <v>0</v>
      </c>
    </row>
    <row r="502" spans="1:6" x14ac:dyDescent="0.25">
      <c r="A502" s="11"/>
      <c r="B502" s="7"/>
      <c r="C502" s="12"/>
      <c r="D502" s="12"/>
      <c r="E502" s="8">
        <f t="shared" si="36"/>
        <v>0</v>
      </c>
      <c r="F502" s="7">
        <f t="shared" si="37"/>
        <v>0</v>
      </c>
    </row>
    <row r="503" spans="1:6" x14ac:dyDescent="0.25">
      <c r="A503" s="11"/>
      <c r="B503" s="7"/>
      <c r="C503" s="12"/>
      <c r="D503" s="12"/>
      <c r="E503" s="8">
        <f t="shared" si="36"/>
        <v>0</v>
      </c>
      <c r="F503" s="7">
        <f t="shared" si="37"/>
        <v>0</v>
      </c>
    </row>
    <row r="504" spans="1:6" x14ac:dyDescent="0.25">
      <c r="A504" s="11"/>
      <c r="B504" s="7"/>
      <c r="C504" s="12"/>
      <c r="D504" s="12"/>
      <c r="E504" s="8">
        <f t="shared" si="36"/>
        <v>0</v>
      </c>
      <c r="F504" s="7">
        <f t="shared" si="37"/>
        <v>0</v>
      </c>
    </row>
    <row r="505" spans="1:6" x14ac:dyDescent="0.25">
      <c r="A505" s="11"/>
      <c r="B505" s="7"/>
      <c r="C505" s="12"/>
      <c r="D505" s="12"/>
      <c r="E505" s="8">
        <f t="shared" si="36"/>
        <v>0</v>
      </c>
      <c r="F505" s="7">
        <f t="shared" si="37"/>
        <v>0</v>
      </c>
    </row>
    <row r="506" spans="1:6" x14ac:dyDescent="0.25">
      <c r="A506" s="11"/>
      <c r="B506" s="7"/>
      <c r="C506" s="12"/>
      <c r="D506" s="12"/>
      <c r="E506" s="8">
        <f t="shared" si="36"/>
        <v>0</v>
      </c>
      <c r="F506" s="7">
        <f t="shared" si="37"/>
        <v>0</v>
      </c>
    </row>
    <row r="507" spans="1:6" x14ac:dyDescent="0.25">
      <c r="A507" s="11"/>
      <c r="B507" s="7"/>
      <c r="C507" s="12"/>
      <c r="D507" s="12"/>
      <c r="E507" s="8">
        <f t="shared" si="36"/>
        <v>0</v>
      </c>
      <c r="F507" s="7">
        <f t="shared" si="37"/>
        <v>0</v>
      </c>
    </row>
    <row r="508" spans="1:6" x14ac:dyDescent="0.25">
      <c r="A508" s="11"/>
      <c r="B508" s="7"/>
      <c r="C508" s="12"/>
      <c r="D508" s="12"/>
      <c r="E508" s="8">
        <f t="shared" si="36"/>
        <v>0</v>
      </c>
      <c r="F508" s="7">
        <f t="shared" si="37"/>
        <v>0</v>
      </c>
    </row>
    <row r="509" spans="1:6" x14ac:dyDescent="0.25">
      <c r="A509" s="11"/>
      <c r="B509" s="7"/>
      <c r="C509" s="12"/>
      <c r="D509" s="12"/>
      <c r="E509" s="8">
        <f t="shared" si="36"/>
        <v>0</v>
      </c>
      <c r="F509" s="7">
        <f t="shared" si="37"/>
        <v>0</v>
      </c>
    </row>
    <row r="510" spans="1:6" x14ac:dyDescent="0.25">
      <c r="A510" s="11"/>
      <c r="B510" s="7"/>
      <c r="C510" s="12"/>
      <c r="D510" s="12"/>
      <c r="E510" s="8">
        <f t="shared" si="36"/>
        <v>0</v>
      </c>
      <c r="F510" s="7">
        <f t="shared" si="37"/>
        <v>0</v>
      </c>
    </row>
    <row r="511" spans="1:6" x14ac:dyDescent="0.25">
      <c r="A511" s="11"/>
      <c r="B511" s="7"/>
      <c r="C511" s="12"/>
      <c r="D511" s="12"/>
      <c r="E511" s="8">
        <f t="shared" si="36"/>
        <v>0</v>
      </c>
      <c r="F511" s="7">
        <f t="shared" si="37"/>
        <v>0</v>
      </c>
    </row>
    <row r="512" spans="1:6" x14ac:dyDescent="0.25">
      <c r="A512" s="11"/>
      <c r="B512" s="7"/>
      <c r="C512" s="12"/>
      <c r="D512" s="12"/>
      <c r="E512" s="8">
        <f t="shared" si="36"/>
        <v>0</v>
      </c>
      <c r="F512" s="7">
        <f t="shared" si="37"/>
        <v>0</v>
      </c>
    </row>
    <row r="513" spans="1:6" x14ac:dyDescent="0.25">
      <c r="A513" s="11"/>
      <c r="B513" s="7"/>
      <c r="C513" s="12"/>
      <c r="D513" s="12"/>
      <c r="E513" s="8">
        <f t="shared" si="36"/>
        <v>0</v>
      </c>
      <c r="F513" s="7">
        <f t="shared" si="37"/>
        <v>0</v>
      </c>
    </row>
    <row r="514" spans="1:6" x14ac:dyDescent="0.25">
      <c r="A514" s="11"/>
      <c r="B514" s="7"/>
      <c r="C514" s="12"/>
      <c r="D514" s="12"/>
      <c r="E514" s="8">
        <f t="shared" si="36"/>
        <v>0</v>
      </c>
      <c r="F514" s="7">
        <f t="shared" si="37"/>
        <v>0</v>
      </c>
    </row>
    <row r="515" spans="1:6" x14ac:dyDescent="0.25">
      <c r="A515" s="11"/>
      <c r="B515" s="7"/>
      <c r="C515" s="12"/>
      <c r="D515" s="12"/>
      <c r="E515" s="8">
        <f t="shared" ref="E515:E541" si="38">C515-D515</f>
        <v>0</v>
      </c>
      <c r="F515" s="7">
        <f t="shared" ref="F515:F541" si="39">B515*E515</f>
        <v>0</v>
      </c>
    </row>
    <row r="516" spans="1:6" x14ac:dyDescent="0.25">
      <c r="A516" s="11"/>
      <c r="B516" s="7"/>
      <c r="C516" s="12"/>
      <c r="D516" s="12"/>
      <c r="E516" s="8">
        <f t="shared" si="38"/>
        <v>0</v>
      </c>
      <c r="F516" s="7">
        <f t="shared" si="39"/>
        <v>0</v>
      </c>
    </row>
    <row r="517" spans="1:6" x14ac:dyDescent="0.25">
      <c r="A517" s="11"/>
      <c r="B517" s="7"/>
      <c r="C517" s="12"/>
      <c r="D517" s="12"/>
      <c r="E517" s="8">
        <f t="shared" si="38"/>
        <v>0</v>
      </c>
      <c r="F517" s="7">
        <f t="shared" si="39"/>
        <v>0</v>
      </c>
    </row>
    <row r="518" spans="1:6" x14ac:dyDescent="0.25">
      <c r="A518" s="11"/>
      <c r="B518" s="7"/>
      <c r="C518" s="12"/>
      <c r="D518" s="12"/>
      <c r="E518" s="8">
        <f t="shared" si="38"/>
        <v>0</v>
      </c>
      <c r="F518" s="7">
        <f t="shared" si="39"/>
        <v>0</v>
      </c>
    </row>
    <row r="519" spans="1:6" x14ac:dyDescent="0.25">
      <c r="A519" s="11"/>
      <c r="B519" s="7"/>
      <c r="C519" s="12"/>
      <c r="D519" s="12"/>
      <c r="E519" s="8">
        <f t="shared" si="38"/>
        <v>0</v>
      </c>
      <c r="F519" s="7">
        <f t="shared" si="39"/>
        <v>0</v>
      </c>
    </row>
    <row r="520" spans="1:6" x14ac:dyDescent="0.25">
      <c r="A520" s="11"/>
      <c r="B520" s="7"/>
      <c r="C520" s="12"/>
      <c r="D520" s="12"/>
      <c r="E520" s="8">
        <f t="shared" si="38"/>
        <v>0</v>
      </c>
      <c r="F520" s="7">
        <f t="shared" si="39"/>
        <v>0</v>
      </c>
    </row>
    <row r="521" spans="1:6" x14ac:dyDescent="0.25">
      <c r="A521" s="11"/>
      <c r="B521" s="7"/>
      <c r="C521" s="12"/>
      <c r="D521" s="12"/>
      <c r="E521" s="8">
        <f t="shared" si="38"/>
        <v>0</v>
      </c>
      <c r="F521" s="7">
        <f t="shared" si="39"/>
        <v>0</v>
      </c>
    </row>
    <row r="522" spans="1:6" x14ac:dyDescent="0.25">
      <c r="A522" s="11"/>
      <c r="B522" s="7"/>
      <c r="C522" s="12"/>
      <c r="D522" s="12"/>
      <c r="E522" s="8">
        <f t="shared" si="38"/>
        <v>0</v>
      </c>
      <c r="F522" s="7">
        <f t="shared" si="39"/>
        <v>0</v>
      </c>
    </row>
    <row r="523" spans="1:6" x14ac:dyDescent="0.25">
      <c r="A523" s="11"/>
      <c r="B523" s="7"/>
      <c r="C523" s="12"/>
      <c r="D523" s="12"/>
      <c r="E523" s="8">
        <f t="shared" si="38"/>
        <v>0</v>
      </c>
      <c r="F523" s="7">
        <f t="shared" si="39"/>
        <v>0</v>
      </c>
    </row>
    <row r="524" spans="1:6" x14ac:dyDescent="0.25">
      <c r="A524" s="11"/>
      <c r="B524" s="7"/>
      <c r="C524" s="12"/>
      <c r="D524" s="12"/>
      <c r="E524" s="8">
        <f t="shared" si="38"/>
        <v>0</v>
      </c>
      <c r="F524" s="7">
        <f t="shared" si="39"/>
        <v>0</v>
      </c>
    </row>
    <row r="525" spans="1:6" x14ac:dyDescent="0.25">
      <c r="A525" s="11"/>
      <c r="B525" s="7"/>
      <c r="C525" s="12"/>
      <c r="D525" s="12"/>
      <c r="E525" s="8">
        <f t="shared" si="38"/>
        <v>0</v>
      </c>
      <c r="F525" s="7">
        <f t="shared" si="39"/>
        <v>0</v>
      </c>
    </row>
    <row r="526" spans="1:6" x14ac:dyDescent="0.25">
      <c r="A526" s="11"/>
      <c r="B526" s="7"/>
      <c r="C526" s="12"/>
      <c r="D526" s="12"/>
      <c r="E526" s="8">
        <f t="shared" si="38"/>
        <v>0</v>
      </c>
      <c r="F526" s="7">
        <f t="shared" si="39"/>
        <v>0</v>
      </c>
    </row>
    <row r="527" spans="1:6" x14ac:dyDescent="0.25">
      <c r="A527" s="11"/>
      <c r="B527" s="7"/>
      <c r="C527" s="12"/>
      <c r="D527" s="12"/>
      <c r="E527" s="8">
        <f t="shared" si="38"/>
        <v>0</v>
      </c>
      <c r="F527" s="7">
        <f t="shared" si="39"/>
        <v>0</v>
      </c>
    </row>
    <row r="528" spans="1:6" x14ac:dyDescent="0.25">
      <c r="A528" s="11"/>
      <c r="B528" s="7"/>
      <c r="C528" s="12"/>
      <c r="D528" s="12"/>
      <c r="E528" s="8">
        <f t="shared" si="38"/>
        <v>0</v>
      </c>
      <c r="F528" s="7">
        <f t="shared" si="39"/>
        <v>0</v>
      </c>
    </row>
    <row r="529" spans="1:6" x14ac:dyDescent="0.25">
      <c r="A529" s="11"/>
      <c r="B529" s="7"/>
      <c r="C529" s="12"/>
      <c r="D529" s="12"/>
      <c r="E529" s="8">
        <f t="shared" si="38"/>
        <v>0</v>
      </c>
      <c r="F529" s="7">
        <f t="shared" si="39"/>
        <v>0</v>
      </c>
    </row>
    <row r="530" spans="1:6" x14ac:dyDescent="0.25">
      <c r="A530" s="11"/>
      <c r="B530" s="7"/>
      <c r="C530" s="12"/>
      <c r="D530" s="12"/>
      <c r="E530" s="8">
        <f t="shared" si="38"/>
        <v>0</v>
      </c>
      <c r="F530" s="7">
        <f t="shared" si="39"/>
        <v>0</v>
      </c>
    </row>
    <row r="531" spans="1:6" x14ac:dyDescent="0.25">
      <c r="A531" s="11"/>
      <c r="B531" s="7"/>
      <c r="C531" s="12"/>
      <c r="D531" s="12"/>
      <c r="E531" s="8">
        <f t="shared" si="38"/>
        <v>0</v>
      </c>
      <c r="F531" s="7">
        <f t="shared" si="39"/>
        <v>0</v>
      </c>
    </row>
    <row r="532" spans="1:6" x14ac:dyDescent="0.25">
      <c r="A532" s="11"/>
      <c r="B532" s="7"/>
      <c r="C532" s="12"/>
      <c r="D532" s="12"/>
      <c r="E532" s="8">
        <f t="shared" si="38"/>
        <v>0</v>
      </c>
      <c r="F532" s="7">
        <f t="shared" si="39"/>
        <v>0</v>
      </c>
    </row>
    <row r="533" spans="1:6" x14ac:dyDescent="0.25">
      <c r="A533" s="11"/>
      <c r="B533" s="7"/>
      <c r="C533" s="12"/>
      <c r="D533" s="12"/>
      <c r="E533" s="8">
        <f t="shared" si="38"/>
        <v>0</v>
      </c>
      <c r="F533" s="7">
        <f t="shared" si="39"/>
        <v>0</v>
      </c>
    </row>
    <row r="534" spans="1:6" x14ac:dyDescent="0.25">
      <c r="A534" s="11"/>
      <c r="B534" s="7"/>
      <c r="C534" s="12"/>
      <c r="D534" s="12"/>
      <c r="E534" s="8">
        <f t="shared" si="38"/>
        <v>0</v>
      </c>
      <c r="F534" s="7">
        <f t="shared" si="39"/>
        <v>0</v>
      </c>
    </row>
    <row r="535" spans="1:6" x14ac:dyDescent="0.25">
      <c r="A535" s="11"/>
      <c r="B535" s="7"/>
      <c r="C535" s="12"/>
      <c r="D535" s="12"/>
      <c r="E535" s="8">
        <f t="shared" si="38"/>
        <v>0</v>
      </c>
      <c r="F535" s="7">
        <f t="shared" si="39"/>
        <v>0</v>
      </c>
    </row>
    <row r="536" spans="1:6" x14ac:dyDescent="0.25">
      <c r="A536" s="11"/>
      <c r="B536" s="7"/>
      <c r="C536" s="12"/>
      <c r="D536" s="12"/>
      <c r="E536" s="8">
        <f t="shared" si="38"/>
        <v>0</v>
      </c>
      <c r="F536" s="7">
        <f t="shared" si="39"/>
        <v>0</v>
      </c>
    </row>
    <row r="537" spans="1:6" x14ac:dyDescent="0.25">
      <c r="A537" s="11"/>
      <c r="B537" s="7"/>
      <c r="C537" s="12"/>
      <c r="D537" s="12"/>
      <c r="E537" s="8">
        <f t="shared" si="38"/>
        <v>0</v>
      </c>
      <c r="F537" s="7">
        <f t="shared" si="39"/>
        <v>0</v>
      </c>
    </row>
    <row r="538" spans="1:6" x14ac:dyDescent="0.25">
      <c r="A538" s="11"/>
      <c r="B538" s="7"/>
      <c r="C538" s="12"/>
      <c r="D538" s="12"/>
      <c r="E538" s="8">
        <f t="shared" si="38"/>
        <v>0</v>
      </c>
      <c r="F538" s="7">
        <f t="shared" si="39"/>
        <v>0</v>
      </c>
    </row>
    <row r="539" spans="1:6" x14ac:dyDescent="0.25">
      <c r="A539" s="11"/>
      <c r="B539" s="7"/>
      <c r="C539" s="12"/>
      <c r="D539" s="12"/>
      <c r="E539" s="8">
        <f t="shared" si="38"/>
        <v>0</v>
      </c>
      <c r="F539" s="7">
        <f t="shared" si="39"/>
        <v>0</v>
      </c>
    </row>
    <row r="540" spans="1:6" x14ac:dyDescent="0.25">
      <c r="A540" s="11"/>
      <c r="B540" s="7"/>
      <c r="C540" s="12"/>
      <c r="D540" s="12"/>
      <c r="E540" s="8">
        <f t="shared" si="38"/>
        <v>0</v>
      </c>
      <c r="F540" s="7">
        <f t="shared" si="39"/>
        <v>0</v>
      </c>
    </row>
    <row r="541" spans="1:6" x14ac:dyDescent="0.25">
      <c r="A541" s="11"/>
      <c r="B541" s="7"/>
      <c r="C541" s="12"/>
      <c r="D541" s="12"/>
      <c r="E541" s="8">
        <f t="shared" si="38"/>
        <v>0</v>
      </c>
      <c r="F541" s="7">
        <f t="shared" si="39"/>
        <v>0</v>
      </c>
    </row>
    <row r="542" spans="1:6" x14ac:dyDescent="0.25">
      <c r="A542" s="11"/>
      <c r="B542" s="7"/>
      <c r="C542" s="12"/>
      <c r="D542" s="12"/>
      <c r="E542" s="8">
        <f t="shared" ref="E542:E566" si="40">C542-D542</f>
        <v>0</v>
      </c>
      <c r="F542" s="7">
        <f t="shared" ref="F542:F566" si="41">B542*E542</f>
        <v>0</v>
      </c>
    </row>
    <row r="543" spans="1:6" x14ac:dyDescent="0.25">
      <c r="A543" s="11"/>
      <c r="B543" s="7"/>
      <c r="C543" s="12"/>
      <c r="D543" s="12"/>
      <c r="E543" s="8">
        <f t="shared" si="40"/>
        <v>0</v>
      </c>
      <c r="F543" s="7">
        <f t="shared" si="41"/>
        <v>0</v>
      </c>
    </row>
    <row r="544" spans="1:6" x14ac:dyDescent="0.25">
      <c r="A544" s="11"/>
      <c r="B544" s="7"/>
      <c r="C544" s="12"/>
      <c r="D544" s="12"/>
      <c r="E544" s="8">
        <f t="shared" si="40"/>
        <v>0</v>
      </c>
      <c r="F544" s="7">
        <f t="shared" si="41"/>
        <v>0</v>
      </c>
    </row>
    <row r="545" spans="1:6" x14ac:dyDescent="0.25">
      <c r="A545" s="11"/>
      <c r="B545" s="7"/>
      <c r="C545" s="12"/>
      <c r="D545" s="12"/>
      <c r="E545" s="8">
        <f t="shared" si="40"/>
        <v>0</v>
      </c>
      <c r="F545" s="7">
        <f t="shared" si="41"/>
        <v>0</v>
      </c>
    </row>
    <row r="546" spans="1:6" x14ac:dyDescent="0.25">
      <c r="A546" s="11"/>
      <c r="B546" s="7"/>
      <c r="C546" s="12"/>
      <c r="D546" s="12"/>
      <c r="E546" s="8">
        <f t="shared" si="40"/>
        <v>0</v>
      </c>
      <c r="F546" s="7">
        <f t="shared" si="41"/>
        <v>0</v>
      </c>
    </row>
    <row r="547" spans="1:6" x14ac:dyDescent="0.25">
      <c r="A547" s="11"/>
      <c r="B547" s="7"/>
      <c r="C547" s="12"/>
      <c r="D547" s="12"/>
      <c r="E547" s="8">
        <f t="shared" si="40"/>
        <v>0</v>
      </c>
      <c r="F547" s="7">
        <f t="shared" si="41"/>
        <v>0</v>
      </c>
    </row>
    <row r="548" spans="1:6" x14ac:dyDescent="0.25">
      <c r="A548" s="11"/>
      <c r="B548" s="7"/>
      <c r="C548" s="12"/>
      <c r="D548" s="12"/>
      <c r="E548" s="8">
        <f t="shared" si="40"/>
        <v>0</v>
      </c>
      <c r="F548" s="7">
        <f t="shared" si="41"/>
        <v>0</v>
      </c>
    </row>
    <row r="549" spans="1:6" x14ac:dyDescent="0.25">
      <c r="A549" s="11"/>
      <c r="B549" s="7"/>
      <c r="C549" s="12"/>
      <c r="D549" s="12"/>
      <c r="E549" s="8">
        <f t="shared" si="40"/>
        <v>0</v>
      </c>
      <c r="F549" s="7">
        <f t="shared" si="41"/>
        <v>0</v>
      </c>
    </row>
    <row r="550" spans="1:6" x14ac:dyDescent="0.25">
      <c r="A550" s="11"/>
      <c r="B550" s="7"/>
      <c r="C550" s="12"/>
      <c r="D550" s="12"/>
      <c r="E550" s="8">
        <f t="shared" si="40"/>
        <v>0</v>
      </c>
      <c r="F550" s="7">
        <f t="shared" si="41"/>
        <v>0</v>
      </c>
    </row>
    <row r="551" spans="1:6" x14ac:dyDescent="0.25">
      <c r="A551" s="11"/>
      <c r="B551" s="7"/>
      <c r="C551" s="12"/>
      <c r="D551" s="12"/>
      <c r="E551" s="8">
        <f t="shared" si="40"/>
        <v>0</v>
      </c>
      <c r="F551" s="7">
        <f t="shared" si="41"/>
        <v>0</v>
      </c>
    </row>
    <row r="552" spans="1:6" x14ac:dyDescent="0.25">
      <c r="A552" s="11"/>
      <c r="B552" s="7"/>
      <c r="C552" s="12"/>
      <c r="D552" s="12"/>
      <c r="E552" s="8">
        <f t="shared" si="40"/>
        <v>0</v>
      </c>
      <c r="F552" s="7">
        <f t="shared" si="41"/>
        <v>0</v>
      </c>
    </row>
    <row r="553" spans="1:6" x14ac:dyDescent="0.25">
      <c r="A553" s="11"/>
      <c r="B553" s="7"/>
      <c r="C553" s="12"/>
      <c r="D553" s="12"/>
      <c r="E553" s="8">
        <f t="shared" si="40"/>
        <v>0</v>
      </c>
      <c r="F553" s="7">
        <f t="shared" si="41"/>
        <v>0</v>
      </c>
    </row>
    <row r="554" spans="1:6" x14ac:dyDescent="0.25">
      <c r="A554" s="11"/>
      <c r="B554" s="7"/>
      <c r="C554" s="12"/>
      <c r="D554" s="12"/>
      <c r="E554" s="8">
        <f t="shared" si="40"/>
        <v>0</v>
      </c>
      <c r="F554" s="7">
        <f t="shared" si="41"/>
        <v>0</v>
      </c>
    </row>
    <row r="555" spans="1:6" x14ac:dyDescent="0.25">
      <c r="A555" s="11"/>
      <c r="B555" s="7"/>
      <c r="C555" s="12"/>
      <c r="D555" s="12"/>
      <c r="E555" s="8">
        <f t="shared" si="40"/>
        <v>0</v>
      </c>
      <c r="F555" s="7">
        <f t="shared" si="41"/>
        <v>0</v>
      </c>
    </row>
    <row r="556" spans="1:6" x14ac:dyDescent="0.25">
      <c r="A556" s="11"/>
      <c r="B556" s="7"/>
      <c r="C556" s="12"/>
      <c r="D556" s="12"/>
      <c r="E556" s="8">
        <f t="shared" si="40"/>
        <v>0</v>
      </c>
      <c r="F556" s="7">
        <f t="shared" si="41"/>
        <v>0</v>
      </c>
    </row>
    <row r="557" spans="1:6" x14ac:dyDescent="0.25">
      <c r="A557" s="11"/>
      <c r="B557" s="7"/>
      <c r="C557" s="12"/>
      <c r="D557" s="12"/>
      <c r="E557" s="8">
        <f t="shared" si="40"/>
        <v>0</v>
      </c>
      <c r="F557" s="7">
        <f t="shared" si="41"/>
        <v>0</v>
      </c>
    </row>
    <row r="558" spans="1:6" x14ac:dyDescent="0.25">
      <c r="A558" s="11"/>
      <c r="B558" s="7"/>
      <c r="C558" s="12"/>
      <c r="D558" s="12"/>
      <c r="E558" s="8">
        <f t="shared" si="40"/>
        <v>0</v>
      </c>
      <c r="F558" s="7">
        <f t="shared" si="41"/>
        <v>0</v>
      </c>
    </row>
    <row r="559" spans="1:6" x14ac:dyDescent="0.25">
      <c r="A559" s="11"/>
      <c r="B559" s="7"/>
      <c r="C559" s="12"/>
      <c r="D559" s="12"/>
      <c r="E559" s="8">
        <f t="shared" si="40"/>
        <v>0</v>
      </c>
      <c r="F559" s="7">
        <f t="shared" si="41"/>
        <v>0</v>
      </c>
    </row>
    <row r="560" spans="1:6" x14ac:dyDescent="0.25">
      <c r="A560" s="11"/>
      <c r="B560" s="7"/>
      <c r="C560" s="12"/>
      <c r="D560" s="12"/>
      <c r="E560" s="8">
        <f t="shared" si="40"/>
        <v>0</v>
      </c>
      <c r="F560" s="7">
        <f t="shared" si="41"/>
        <v>0</v>
      </c>
    </row>
    <row r="561" spans="1:6" x14ac:dyDescent="0.25">
      <c r="A561" s="11"/>
      <c r="B561" s="7"/>
      <c r="C561" s="12"/>
      <c r="D561" s="12"/>
      <c r="E561" s="8">
        <f t="shared" si="40"/>
        <v>0</v>
      </c>
      <c r="F561" s="7">
        <f t="shared" si="41"/>
        <v>0</v>
      </c>
    </row>
    <row r="562" spans="1:6" x14ac:dyDescent="0.25">
      <c r="A562" s="11"/>
      <c r="B562" s="7"/>
      <c r="C562" s="12"/>
      <c r="D562" s="12"/>
      <c r="E562" s="8">
        <f t="shared" si="40"/>
        <v>0</v>
      </c>
      <c r="F562" s="7">
        <f t="shared" si="41"/>
        <v>0</v>
      </c>
    </row>
    <row r="563" spans="1:6" x14ac:dyDescent="0.25">
      <c r="A563" s="11"/>
      <c r="B563" s="7"/>
      <c r="C563" s="12"/>
      <c r="D563" s="12"/>
      <c r="E563" s="8">
        <f t="shared" si="40"/>
        <v>0</v>
      </c>
      <c r="F563" s="7">
        <f t="shared" si="41"/>
        <v>0</v>
      </c>
    </row>
    <row r="564" spans="1:6" x14ac:dyDescent="0.25">
      <c r="A564" s="11"/>
      <c r="B564" s="7"/>
      <c r="C564" s="12"/>
      <c r="D564" s="12"/>
      <c r="E564" s="8">
        <f t="shared" si="40"/>
        <v>0</v>
      </c>
      <c r="F564" s="7">
        <f t="shared" si="41"/>
        <v>0</v>
      </c>
    </row>
    <row r="565" spans="1:6" x14ac:dyDescent="0.25">
      <c r="A565" s="11"/>
      <c r="B565" s="7"/>
      <c r="C565" s="12"/>
      <c r="D565" s="12"/>
      <c r="E565" s="8">
        <f t="shared" si="40"/>
        <v>0</v>
      </c>
      <c r="F565" s="7">
        <f t="shared" si="41"/>
        <v>0</v>
      </c>
    </row>
    <row r="566" spans="1:6" x14ac:dyDescent="0.25">
      <c r="A566" s="11"/>
      <c r="B566" s="7"/>
      <c r="C566" s="12"/>
      <c r="D566" s="12"/>
      <c r="E566" s="8">
        <f t="shared" si="40"/>
        <v>0</v>
      </c>
      <c r="F566" s="7">
        <f t="shared" si="41"/>
        <v>0</v>
      </c>
    </row>
    <row r="567" spans="1:6" x14ac:dyDescent="0.25">
      <c r="A567" s="11"/>
      <c r="B567" s="7"/>
      <c r="C567" s="12"/>
      <c r="D567" s="12"/>
      <c r="E567" s="8">
        <f t="shared" ref="E567:E590" si="42">C567-D567</f>
        <v>0</v>
      </c>
      <c r="F567" s="7">
        <f t="shared" ref="F567:F590" si="43">B567*E567</f>
        <v>0</v>
      </c>
    </row>
    <row r="568" spans="1:6" x14ac:dyDescent="0.25">
      <c r="A568" s="11"/>
      <c r="B568" s="7"/>
      <c r="C568" s="12"/>
      <c r="D568" s="12"/>
      <c r="E568" s="8">
        <f t="shared" si="42"/>
        <v>0</v>
      </c>
      <c r="F568" s="7">
        <f t="shared" si="43"/>
        <v>0</v>
      </c>
    </row>
    <row r="569" spans="1:6" x14ac:dyDescent="0.25">
      <c r="A569" s="11"/>
      <c r="B569" s="7"/>
      <c r="C569" s="12"/>
      <c r="D569" s="12"/>
      <c r="E569" s="8">
        <f t="shared" si="42"/>
        <v>0</v>
      </c>
      <c r="F569" s="7">
        <f t="shared" si="43"/>
        <v>0</v>
      </c>
    </row>
    <row r="570" spans="1:6" x14ac:dyDescent="0.25">
      <c r="A570" s="11"/>
      <c r="B570" s="7"/>
      <c r="C570" s="12"/>
      <c r="D570" s="12"/>
      <c r="E570" s="8">
        <f t="shared" si="42"/>
        <v>0</v>
      </c>
      <c r="F570" s="7">
        <f t="shared" si="43"/>
        <v>0</v>
      </c>
    </row>
    <row r="571" spans="1:6" x14ac:dyDescent="0.25">
      <c r="A571" s="11"/>
      <c r="B571" s="7"/>
      <c r="C571" s="12"/>
      <c r="D571" s="12"/>
      <c r="E571" s="8">
        <f t="shared" si="42"/>
        <v>0</v>
      </c>
      <c r="F571" s="7">
        <f t="shared" si="43"/>
        <v>0</v>
      </c>
    </row>
    <row r="572" spans="1:6" x14ac:dyDescent="0.25">
      <c r="A572" s="11"/>
      <c r="B572" s="7"/>
      <c r="C572" s="12"/>
      <c r="D572" s="12"/>
      <c r="E572" s="8">
        <f t="shared" si="42"/>
        <v>0</v>
      </c>
      <c r="F572" s="7">
        <f t="shared" si="43"/>
        <v>0</v>
      </c>
    </row>
    <row r="573" spans="1:6" x14ac:dyDescent="0.25">
      <c r="A573" s="11"/>
      <c r="B573" s="7"/>
      <c r="C573" s="12"/>
      <c r="D573" s="12"/>
      <c r="E573" s="8">
        <f t="shared" si="42"/>
        <v>0</v>
      </c>
      <c r="F573" s="7">
        <f t="shared" si="43"/>
        <v>0</v>
      </c>
    </row>
    <row r="574" spans="1:6" x14ac:dyDescent="0.25">
      <c r="A574" s="11"/>
      <c r="B574" s="7"/>
      <c r="C574" s="12"/>
      <c r="D574" s="12"/>
      <c r="E574" s="8">
        <f t="shared" si="42"/>
        <v>0</v>
      </c>
      <c r="F574" s="7">
        <f t="shared" si="43"/>
        <v>0</v>
      </c>
    </row>
    <row r="575" spans="1:6" x14ac:dyDescent="0.25">
      <c r="A575" s="11"/>
      <c r="B575" s="7"/>
      <c r="C575" s="12"/>
      <c r="D575" s="12"/>
      <c r="E575" s="8">
        <f t="shared" si="42"/>
        <v>0</v>
      </c>
      <c r="F575" s="7">
        <f t="shared" si="43"/>
        <v>0</v>
      </c>
    </row>
    <row r="576" spans="1:6" x14ac:dyDescent="0.25">
      <c r="A576" s="11"/>
      <c r="B576" s="7"/>
      <c r="C576" s="12"/>
      <c r="D576" s="12"/>
      <c r="E576" s="8">
        <f t="shared" si="42"/>
        <v>0</v>
      </c>
      <c r="F576" s="7">
        <f t="shared" si="43"/>
        <v>0</v>
      </c>
    </row>
    <row r="577" spans="1:6" x14ac:dyDescent="0.25">
      <c r="A577" s="11"/>
      <c r="B577" s="7"/>
      <c r="C577" s="12"/>
      <c r="D577" s="12"/>
      <c r="E577" s="8">
        <f t="shared" si="42"/>
        <v>0</v>
      </c>
      <c r="F577" s="7">
        <f t="shared" si="43"/>
        <v>0</v>
      </c>
    </row>
    <row r="578" spans="1:6" x14ac:dyDescent="0.25">
      <c r="A578" s="11"/>
      <c r="B578" s="7"/>
      <c r="C578" s="12"/>
      <c r="D578" s="12"/>
      <c r="E578" s="8">
        <f t="shared" si="42"/>
        <v>0</v>
      </c>
      <c r="F578" s="7">
        <f t="shared" si="43"/>
        <v>0</v>
      </c>
    </row>
    <row r="579" spans="1:6" x14ac:dyDescent="0.25">
      <c r="A579" s="11"/>
      <c r="B579" s="7"/>
      <c r="C579" s="12"/>
      <c r="D579" s="12"/>
      <c r="E579" s="8">
        <f t="shared" si="42"/>
        <v>0</v>
      </c>
      <c r="F579" s="7">
        <f t="shared" si="43"/>
        <v>0</v>
      </c>
    </row>
    <row r="580" spans="1:6" x14ac:dyDescent="0.25">
      <c r="A580" s="11"/>
      <c r="B580" s="7"/>
      <c r="C580" s="12"/>
      <c r="D580" s="12"/>
      <c r="E580" s="8">
        <f t="shared" si="42"/>
        <v>0</v>
      </c>
      <c r="F580" s="7">
        <f t="shared" si="43"/>
        <v>0</v>
      </c>
    </row>
    <row r="581" spans="1:6" x14ac:dyDescent="0.25">
      <c r="A581" s="11"/>
      <c r="B581" s="7"/>
      <c r="C581" s="12"/>
      <c r="D581" s="12"/>
      <c r="E581" s="8">
        <f t="shared" si="42"/>
        <v>0</v>
      </c>
      <c r="F581" s="7">
        <f t="shared" si="43"/>
        <v>0</v>
      </c>
    </row>
    <row r="582" spans="1:6" x14ac:dyDescent="0.25">
      <c r="A582" s="11"/>
      <c r="B582" s="7"/>
      <c r="C582" s="12"/>
      <c r="D582" s="12"/>
      <c r="E582" s="8">
        <f t="shared" si="42"/>
        <v>0</v>
      </c>
      <c r="F582" s="7">
        <f t="shared" si="43"/>
        <v>0</v>
      </c>
    </row>
    <row r="583" spans="1:6" x14ac:dyDescent="0.25">
      <c r="A583" s="11"/>
      <c r="B583" s="7"/>
      <c r="C583" s="12"/>
      <c r="D583" s="12"/>
      <c r="E583" s="8">
        <f t="shared" si="42"/>
        <v>0</v>
      </c>
      <c r="F583" s="7">
        <f t="shared" si="43"/>
        <v>0</v>
      </c>
    </row>
    <row r="584" spans="1:6" x14ac:dyDescent="0.25">
      <c r="A584" s="11"/>
      <c r="B584" s="7"/>
      <c r="C584" s="12"/>
      <c r="D584" s="12"/>
      <c r="E584" s="8">
        <f t="shared" si="42"/>
        <v>0</v>
      </c>
      <c r="F584" s="7">
        <f t="shared" si="43"/>
        <v>0</v>
      </c>
    </row>
    <row r="585" spans="1:6" x14ac:dyDescent="0.25">
      <c r="A585" s="11"/>
      <c r="B585" s="7"/>
      <c r="C585" s="12"/>
      <c r="D585" s="12"/>
      <c r="E585" s="8">
        <f t="shared" si="42"/>
        <v>0</v>
      </c>
      <c r="F585" s="7">
        <f t="shared" si="43"/>
        <v>0</v>
      </c>
    </row>
    <row r="586" spans="1:6" x14ac:dyDescent="0.25">
      <c r="A586" s="11"/>
      <c r="B586" s="7"/>
      <c r="C586" s="12"/>
      <c r="D586" s="12"/>
      <c r="E586" s="8">
        <f t="shared" si="42"/>
        <v>0</v>
      </c>
      <c r="F586" s="7">
        <f t="shared" si="43"/>
        <v>0</v>
      </c>
    </row>
    <row r="587" spans="1:6" x14ac:dyDescent="0.25">
      <c r="A587" s="11"/>
      <c r="B587" s="7"/>
      <c r="C587" s="12"/>
      <c r="D587" s="12"/>
      <c r="E587" s="8">
        <f t="shared" si="42"/>
        <v>0</v>
      </c>
      <c r="F587" s="7">
        <f t="shared" si="43"/>
        <v>0</v>
      </c>
    </row>
    <row r="588" spans="1:6" x14ac:dyDescent="0.25">
      <c r="A588" s="11"/>
      <c r="B588" s="7"/>
      <c r="C588" s="12"/>
      <c r="D588" s="12"/>
      <c r="E588" s="8">
        <f t="shared" si="42"/>
        <v>0</v>
      </c>
      <c r="F588" s="7">
        <f t="shared" si="43"/>
        <v>0</v>
      </c>
    </row>
    <row r="589" spans="1:6" x14ac:dyDescent="0.25">
      <c r="A589" s="11"/>
      <c r="B589" s="7"/>
      <c r="C589" s="12"/>
      <c r="D589" s="12"/>
      <c r="E589" s="8">
        <f t="shared" si="42"/>
        <v>0</v>
      </c>
      <c r="F589" s="7">
        <f t="shared" si="43"/>
        <v>0</v>
      </c>
    </row>
    <row r="590" spans="1:6" x14ac:dyDescent="0.25">
      <c r="A590" s="11"/>
      <c r="B590" s="7"/>
      <c r="C590" s="12"/>
      <c r="D590" s="12"/>
      <c r="E590" s="8">
        <f t="shared" si="42"/>
        <v>0</v>
      </c>
      <c r="F590" s="7">
        <f t="shared" si="43"/>
        <v>0</v>
      </c>
    </row>
    <row r="591" spans="1:6" x14ac:dyDescent="0.25">
      <c r="A591" s="11"/>
      <c r="B591" s="7"/>
      <c r="C591" s="12"/>
      <c r="D591" s="12"/>
      <c r="E591" s="8">
        <f t="shared" ref="E591:E618" si="44">C591-D591</f>
        <v>0</v>
      </c>
      <c r="F591" s="7">
        <f t="shared" ref="F591:F618" si="45">B591*E591</f>
        <v>0</v>
      </c>
    </row>
    <row r="592" spans="1:6" x14ac:dyDescent="0.25">
      <c r="A592" s="11"/>
      <c r="B592" s="7"/>
      <c r="C592" s="12"/>
      <c r="D592" s="12"/>
      <c r="E592" s="8">
        <f t="shared" si="44"/>
        <v>0</v>
      </c>
      <c r="F592" s="7">
        <f t="shared" si="45"/>
        <v>0</v>
      </c>
    </row>
    <row r="593" spans="1:6" x14ac:dyDescent="0.25">
      <c r="A593" s="11"/>
      <c r="B593" s="7"/>
      <c r="C593" s="12"/>
      <c r="D593" s="12"/>
      <c r="E593" s="8">
        <f t="shared" si="44"/>
        <v>0</v>
      </c>
      <c r="F593" s="7">
        <f t="shared" si="45"/>
        <v>0</v>
      </c>
    </row>
    <row r="594" spans="1:6" x14ac:dyDescent="0.25">
      <c r="A594" s="11"/>
      <c r="B594" s="7"/>
      <c r="C594" s="12"/>
      <c r="D594" s="12"/>
      <c r="E594" s="8">
        <f t="shared" si="44"/>
        <v>0</v>
      </c>
      <c r="F594" s="7">
        <f t="shared" si="45"/>
        <v>0</v>
      </c>
    </row>
    <row r="595" spans="1:6" x14ac:dyDescent="0.25">
      <c r="A595" s="11"/>
      <c r="B595" s="7"/>
      <c r="C595" s="12"/>
      <c r="D595" s="12"/>
      <c r="E595" s="8">
        <f t="shared" si="44"/>
        <v>0</v>
      </c>
      <c r="F595" s="7">
        <f t="shared" si="45"/>
        <v>0</v>
      </c>
    </row>
    <row r="596" spans="1:6" x14ac:dyDescent="0.25">
      <c r="A596" s="11"/>
      <c r="B596" s="7"/>
      <c r="C596" s="12"/>
      <c r="D596" s="12"/>
      <c r="E596" s="8">
        <f t="shared" si="44"/>
        <v>0</v>
      </c>
      <c r="F596" s="7">
        <f t="shared" si="45"/>
        <v>0</v>
      </c>
    </row>
    <row r="597" spans="1:6" x14ac:dyDescent="0.25">
      <c r="A597" s="11"/>
      <c r="B597" s="7"/>
      <c r="C597" s="12"/>
      <c r="D597" s="12"/>
      <c r="E597" s="8">
        <f t="shared" si="44"/>
        <v>0</v>
      </c>
      <c r="F597" s="7">
        <f t="shared" si="45"/>
        <v>0</v>
      </c>
    </row>
    <row r="598" spans="1:6" x14ac:dyDescent="0.25">
      <c r="A598" s="11"/>
      <c r="B598" s="7"/>
      <c r="C598" s="12"/>
      <c r="D598" s="12"/>
      <c r="E598" s="8">
        <f t="shared" si="44"/>
        <v>0</v>
      </c>
      <c r="F598" s="7">
        <f t="shared" si="45"/>
        <v>0</v>
      </c>
    </row>
    <row r="599" spans="1:6" x14ac:dyDescent="0.25">
      <c r="A599" s="11"/>
      <c r="B599" s="7"/>
      <c r="C599" s="12"/>
      <c r="D599" s="12"/>
      <c r="E599" s="8">
        <f t="shared" si="44"/>
        <v>0</v>
      </c>
      <c r="F599" s="7">
        <f t="shared" si="45"/>
        <v>0</v>
      </c>
    </row>
    <row r="600" spans="1:6" x14ac:dyDescent="0.25">
      <c r="A600" s="11"/>
      <c r="B600" s="7"/>
      <c r="C600" s="12"/>
      <c r="D600" s="12"/>
      <c r="E600" s="8">
        <f t="shared" si="44"/>
        <v>0</v>
      </c>
      <c r="F600" s="7">
        <f t="shared" si="45"/>
        <v>0</v>
      </c>
    </row>
    <row r="601" spans="1:6" x14ac:dyDescent="0.25">
      <c r="A601" s="11"/>
      <c r="B601" s="7"/>
      <c r="C601" s="12"/>
      <c r="D601" s="12"/>
      <c r="E601" s="8">
        <f t="shared" si="44"/>
        <v>0</v>
      </c>
      <c r="F601" s="7">
        <f t="shared" si="45"/>
        <v>0</v>
      </c>
    </row>
    <row r="602" spans="1:6" x14ac:dyDescent="0.25">
      <c r="A602" s="11"/>
      <c r="B602" s="7"/>
      <c r="C602" s="12"/>
      <c r="D602" s="12"/>
      <c r="E602" s="8">
        <f t="shared" si="44"/>
        <v>0</v>
      </c>
      <c r="F602" s="7">
        <f t="shared" si="45"/>
        <v>0</v>
      </c>
    </row>
    <row r="603" spans="1:6" x14ac:dyDescent="0.25">
      <c r="A603" s="11"/>
      <c r="B603" s="7"/>
      <c r="C603" s="12"/>
      <c r="D603" s="12"/>
      <c r="E603" s="8">
        <f t="shared" si="44"/>
        <v>0</v>
      </c>
      <c r="F603" s="7">
        <f t="shared" si="45"/>
        <v>0</v>
      </c>
    </row>
    <row r="604" spans="1:6" x14ac:dyDescent="0.25">
      <c r="A604" s="11"/>
      <c r="B604" s="7"/>
      <c r="C604" s="12"/>
      <c r="D604" s="12"/>
      <c r="E604" s="8">
        <f t="shared" si="44"/>
        <v>0</v>
      </c>
      <c r="F604" s="7">
        <f t="shared" si="45"/>
        <v>0</v>
      </c>
    </row>
    <row r="605" spans="1:6" x14ac:dyDescent="0.25">
      <c r="A605" s="11"/>
      <c r="B605" s="7"/>
      <c r="C605" s="12"/>
      <c r="D605" s="12"/>
      <c r="E605" s="8">
        <f t="shared" si="44"/>
        <v>0</v>
      </c>
      <c r="F605" s="7">
        <f t="shared" si="45"/>
        <v>0</v>
      </c>
    </row>
    <row r="606" spans="1:6" x14ac:dyDescent="0.25">
      <c r="A606" s="11"/>
      <c r="B606" s="7"/>
      <c r="C606" s="12"/>
      <c r="D606" s="12"/>
      <c r="E606" s="8">
        <f t="shared" si="44"/>
        <v>0</v>
      </c>
      <c r="F606" s="7">
        <f t="shared" si="45"/>
        <v>0</v>
      </c>
    </row>
    <row r="607" spans="1:6" x14ac:dyDescent="0.25">
      <c r="A607" s="11"/>
      <c r="B607" s="7"/>
      <c r="C607" s="12"/>
      <c r="D607" s="12"/>
      <c r="E607" s="8">
        <f t="shared" si="44"/>
        <v>0</v>
      </c>
      <c r="F607" s="7">
        <f t="shared" si="45"/>
        <v>0</v>
      </c>
    </row>
    <row r="608" spans="1:6" x14ac:dyDescent="0.25">
      <c r="A608" s="11"/>
      <c r="B608" s="7"/>
      <c r="C608" s="12"/>
      <c r="D608" s="12"/>
      <c r="E608" s="8">
        <f t="shared" si="44"/>
        <v>0</v>
      </c>
      <c r="F608" s="7">
        <f t="shared" si="45"/>
        <v>0</v>
      </c>
    </row>
    <row r="609" spans="1:6" x14ac:dyDescent="0.25">
      <c r="A609" s="11"/>
      <c r="B609" s="7"/>
      <c r="C609" s="12"/>
      <c r="D609" s="12"/>
      <c r="E609" s="8">
        <f t="shared" si="44"/>
        <v>0</v>
      </c>
      <c r="F609" s="7">
        <f t="shared" si="45"/>
        <v>0</v>
      </c>
    </row>
    <row r="610" spans="1:6" x14ac:dyDescent="0.25">
      <c r="A610" s="11"/>
      <c r="B610" s="7"/>
      <c r="C610" s="12"/>
      <c r="D610" s="12"/>
      <c r="E610" s="8">
        <f t="shared" si="44"/>
        <v>0</v>
      </c>
      <c r="F610" s="7">
        <f t="shared" si="45"/>
        <v>0</v>
      </c>
    </row>
    <row r="611" spans="1:6" x14ac:dyDescent="0.25">
      <c r="A611" s="11"/>
      <c r="B611" s="7"/>
      <c r="C611" s="12"/>
      <c r="D611" s="12"/>
      <c r="E611" s="8">
        <f t="shared" si="44"/>
        <v>0</v>
      </c>
      <c r="F611" s="7">
        <f t="shared" si="45"/>
        <v>0</v>
      </c>
    </row>
    <row r="612" spans="1:6" x14ac:dyDescent="0.25">
      <c r="A612" s="11"/>
      <c r="B612" s="7"/>
      <c r="C612" s="12"/>
      <c r="D612" s="12"/>
      <c r="E612" s="8">
        <f t="shared" si="44"/>
        <v>0</v>
      </c>
      <c r="F612" s="7">
        <f t="shared" si="45"/>
        <v>0</v>
      </c>
    </row>
    <row r="613" spans="1:6" x14ac:dyDescent="0.25">
      <c r="A613" s="11"/>
      <c r="B613" s="7"/>
      <c r="C613" s="12"/>
      <c r="D613" s="12"/>
      <c r="E613" s="8">
        <f t="shared" si="44"/>
        <v>0</v>
      </c>
      <c r="F613" s="7">
        <f t="shared" si="45"/>
        <v>0</v>
      </c>
    </row>
    <row r="614" spans="1:6" x14ac:dyDescent="0.25">
      <c r="A614" s="11"/>
      <c r="B614" s="7"/>
      <c r="C614" s="12"/>
      <c r="D614" s="12"/>
      <c r="E614" s="8">
        <f t="shared" si="44"/>
        <v>0</v>
      </c>
      <c r="F614" s="7">
        <f t="shared" si="45"/>
        <v>0</v>
      </c>
    </row>
    <row r="615" spans="1:6" x14ac:dyDescent="0.25">
      <c r="A615" s="11"/>
      <c r="B615" s="7"/>
      <c r="C615" s="12"/>
      <c r="D615" s="12"/>
      <c r="E615" s="8">
        <f t="shared" si="44"/>
        <v>0</v>
      </c>
      <c r="F615" s="7">
        <f t="shared" si="45"/>
        <v>0</v>
      </c>
    </row>
    <row r="616" spans="1:6" x14ac:dyDescent="0.25">
      <c r="A616" s="11"/>
      <c r="B616" s="7"/>
      <c r="C616" s="12"/>
      <c r="D616" s="12"/>
      <c r="E616" s="8">
        <f t="shared" si="44"/>
        <v>0</v>
      </c>
      <c r="F616" s="7">
        <f t="shared" si="45"/>
        <v>0</v>
      </c>
    </row>
    <row r="617" spans="1:6" x14ac:dyDescent="0.25">
      <c r="A617" s="11"/>
      <c r="B617" s="7"/>
      <c r="C617" s="12"/>
      <c r="D617" s="12"/>
      <c r="E617" s="8">
        <f t="shared" si="44"/>
        <v>0</v>
      </c>
      <c r="F617" s="7">
        <f t="shared" si="45"/>
        <v>0</v>
      </c>
    </row>
    <row r="618" spans="1:6" x14ac:dyDescent="0.25">
      <c r="A618" s="11"/>
      <c r="B618" s="7"/>
      <c r="C618" s="12"/>
      <c r="D618" s="12"/>
      <c r="E618" s="8">
        <f t="shared" si="44"/>
        <v>0</v>
      </c>
      <c r="F618" s="7">
        <f t="shared" si="45"/>
        <v>0</v>
      </c>
    </row>
    <row r="619" spans="1:6" x14ac:dyDescent="0.25">
      <c r="A619" s="11"/>
      <c r="B619" s="7"/>
      <c r="C619" s="12"/>
      <c r="D619" s="12"/>
      <c r="E619" s="8">
        <f t="shared" ref="E619:E648" si="46">C619-D619</f>
        <v>0</v>
      </c>
      <c r="F619" s="7">
        <f t="shared" ref="F619:F648" si="47">B619*E619</f>
        <v>0</v>
      </c>
    </row>
    <row r="620" spans="1:6" x14ac:dyDescent="0.25">
      <c r="A620" s="11"/>
      <c r="B620" s="7"/>
      <c r="C620" s="12"/>
      <c r="D620" s="12"/>
      <c r="E620" s="8">
        <f t="shared" si="46"/>
        <v>0</v>
      </c>
      <c r="F620" s="7">
        <f t="shared" si="47"/>
        <v>0</v>
      </c>
    </row>
    <row r="621" spans="1:6" x14ac:dyDescent="0.25">
      <c r="A621" s="11"/>
      <c r="B621" s="7"/>
      <c r="C621" s="12"/>
      <c r="D621" s="12"/>
      <c r="E621" s="8">
        <f t="shared" si="46"/>
        <v>0</v>
      </c>
      <c r="F621" s="7">
        <f t="shared" si="47"/>
        <v>0</v>
      </c>
    </row>
    <row r="622" spans="1:6" x14ac:dyDescent="0.25">
      <c r="A622" s="11"/>
      <c r="B622" s="7"/>
      <c r="C622" s="12"/>
      <c r="D622" s="12"/>
      <c r="E622" s="8">
        <f t="shared" si="46"/>
        <v>0</v>
      </c>
      <c r="F622" s="7">
        <f t="shared" si="47"/>
        <v>0</v>
      </c>
    </row>
    <row r="623" spans="1:6" x14ac:dyDescent="0.25">
      <c r="A623" s="11"/>
      <c r="B623" s="7"/>
      <c r="C623" s="12"/>
      <c r="D623" s="12"/>
      <c r="E623" s="8">
        <f t="shared" si="46"/>
        <v>0</v>
      </c>
      <c r="F623" s="7">
        <f t="shared" si="47"/>
        <v>0</v>
      </c>
    </row>
    <row r="624" spans="1:6" x14ac:dyDescent="0.25">
      <c r="A624" s="11"/>
      <c r="B624" s="7"/>
      <c r="C624" s="12"/>
      <c r="D624" s="12"/>
      <c r="E624" s="8">
        <f t="shared" si="46"/>
        <v>0</v>
      </c>
      <c r="F624" s="7">
        <f t="shared" si="47"/>
        <v>0</v>
      </c>
    </row>
    <row r="625" spans="1:6" x14ac:dyDescent="0.25">
      <c r="A625" s="11"/>
      <c r="B625" s="7"/>
      <c r="C625" s="12"/>
      <c r="D625" s="12"/>
      <c r="E625" s="8">
        <f t="shared" si="46"/>
        <v>0</v>
      </c>
      <c r="F625" s="7">
        <f t="shared" si="47"/>
        <v>0</v>
      </c>
    </row>
    <row r="626" spans="1:6" x14ac:dyDescent="0.25">
      <c r="A626" s="11"/>
      <c r="B626" s="7"/>
      <c r="C626" s="12"/>
      <c r="D626" s="12"/>
      <c r="E626" s="8">
        <f t="shared" si="46"/>
        <v>0</v>
      </c>
      <c r="F626" s="7">
        <f t="shared" si="47"/>
        <v>0</v>
      </c>
    </row>
    <row r="627" spans="1:6" x14ac:dyDescent="0.25">
      <c r="A627" s="11"/>
      <c r="B627" s="7"/>
      <c r="C627" s="12"/>
      <c r="D627" s="12"/>
      <c r="E627" s="8">
        <f t="shared" si="46"/>
        <v>0</v>
      </c>
      <c r="F627" s="7">
        <f t="shared" si="47"/>
        <v>0</v>
      </c>
    </row>
    <row r="628" spans="1:6" x14ac:dyDescent="0.25">
      <c r="A628" s="11"/>
      <c r="B628" s="7"/>
      <c r="C628" s="12"/>
      <c r="D628" s="12"/>
      <c r="E628" s="8">
        <f t="shared" si="46"/>
        <v>0</v>
      </c>
      <c r="F628" s="7">
        <f t="shared" si="47"/>
        <v>0</v>
      </c>
    </row>
    <row r="629" spans="1:6" x14ac:dyDescent="0.25">
      <c r="A629" s="11"/>
      <c r="B629" s="7"/>
      <c r="C629" s="12"/>
      <c r="D629" s="12"/>
      <c r="E629" s="8">
        <f t="shared" si="46"/>
        <v>0</v>
      </c>
      <c r="F629" s="7">
        <f t="shared" si="47"/>
        <v>0</v>
      </c>
    </row>
    <row r="630" spans="1:6" x14ac:dyDescent="0.25">
      <c r="A630" s="11"/>
      <c r="B630" s="7"/>
      <c r="C630" s="12"/>
      <c r="D630" s="12"/>
      <c r="E630" s="8">
        <f t="shared" si="46"/>
        <v>0</v>
      </c>
      <c r="F630" s="7">
        <f t="shared" si="47"/>
        <v>0</v>
      </c>
    </row>
    <row r="631" spans="1:6" x14ac:dyDescent="0.25">
      <c r="A631" s="11"/>
      <c r="B631" s="7"/>
      <c r="C631" s="12"/>
      <c r="D631" s="12"/>
      <c r="E631" s="8">
        <f t="shared" si="46"/>
        <v>0</v>
      </c>
      <c r="F631" s="7">
        <f t="shared" si="47"/>
        <v>0</v>
      </c>
    </row>
    <row r="632" spans="1:6" x14ac:dyDescent="0.25">
      <c r="A632" s="11"/>
      <c r="B632" s="7"/>
      <c r="C632" s="12"/>
      <c r="D632" s="12"/>
      <c r="E632" s="8">
        <f t="shared" si="46"/>
        <v>0</v>
      </c>
      <c r="F632" s="7">
        <f t="shared" si="47"/>
        <v>0</v>
      </c>
    </row>
    <row r="633" spans="1:6" x14ac:dyDescent="0.25">
      <c r="A633" s="11"/>
      <c r="B633" s="7"/>
      <c r="C633" s="12"/>
      <c r="D633" s="12"/>
      <c r="E633" s="8">
        <f t="shared" si="46"/>
        <v>0</v>
      </c>
      <c r="F633" s="7">
        <f t="shared" si="47"/>
        <v>0</v>
      </c>
    </row>
    <row r="634" spans="1:6" x14ac:dyDescent="0.25">
      <c r="A634" s="11"/>
      <c r="B634" s="7"/>
      <c r="C634" s="12"/>
      <c r="D634" s="12"/>
      <c r="E634" s="8">
        <f t="shared" si="46"/>
        <v>0</v>
      </c>
      <c r="F634" s="7">
        <f t="shared" si="47"/>
        <v>0</v>
      </c>
    </row>
    <row r="635" spans="1:6" x14ac:dyDescent="0.25">
      <c r="A635" s="11"/>
      <c r="B635" s="7"/>
      <c r="C635" s="12"/>
      <c r="D635" s="12"/>
      <c r="E635" s="8">
        <f t="shared" si="46"/>
        <v>0</v>
      </c>
      <c r="F635" s="7">
        <f t="shared" si="47"/>
        <v>0</v>
      </c>
    </row>
    <row r="636" spans="1:6" x14ac:dyDescent="0.25">
      <c r="A636" s="11"/>
      <c r="B636" s="7"/>
      <c r="C636" s="12"/>
      <c r="D636" s="12"/>
      <c r="E636" s="8">
        <f t="shared" si="46"/>
        <v>0</v>
      </c>
      <c r="F636" s="7">
        <f t="shared" si="47"/>
        <v>0</v>
      </c>
    </row>
    <row r="637" spans="1:6" x14ac:dyDescent="0.25">
      <c r="A637" s="11"/>
      <c r="B637" s="7"/>
      <c r="C637" s="12"/>
      <c r="D637" s="12"/>
      <c r="E637" s="8">
        <f t="shared" si="46"/>
        <v>0</v>
      </c>
      <c r="F637" s="7">
        <f t="shared" si="47"/>
        <v>0</v>
      </c>
    </row>
    <row r="638" spans="1:6" x14ac:dyDescent="0.25">
      <c r="A638" s="11"/>
      <c r="B638" s="7"/>
      <c r="C638" s="12"/>
      <c r="D638" s="12"/>
      <c r="E638" s="8">
        <f t="shared" si="46"/>
        <v>0</v>
      </c>
      <c r="F638" s="7">
        <f t="shared" si="47"/>
        <v>0</v>
      </c>
    </row>
    <row r="639" spans="1:6" x14ac:dyDescent="0.25">
      <c r="A639" s="11"/>
      <c r="B639" s="7"/>
      <c r="C639" s="12"/>
      <c r="D639" s="12"/>
      <c r="E639" s="8">
        <f t="shared" si="46"/>
        <v>0</v>
      </c>
      <c r="F639" s="7">
        <f t="shared" si="47"/>
        <v>0</v>
      </c>
    </row>
    <row r="640" spans="1:6" x14ac:dyDescent="0.25">
      <c r="A640" s="11"/>
      <c r="B640" s="7"/>
      <c r="C640" s="12"/>
      <c r="D640" s="12"/>
      <c r="E640" s="8">
        <f t="shared" si="46"/>
        <v>0</v>
      </c>
      <c r="F640" s="7">
        <f t="shared" si="47"/>
        <v>0</v>
      </c>
    </row>
    <row r="641" spans="1:6" x14ac:dyDescent="0.25">
      <c r="A641" s="11"/>
      <c r="B641" s="7"/>
      <c r="C641" s="12"/>
      <c r="D641" s="12"/>
      <c r="E641" s="8">
        <f t="shared" si="46"/>
        <v>0</v>
      </c>
      <c r="F641" s="7">
        <f t="shared" si="47"/>
        <v>0</v>
      </c>
    </row>
    <row r="642" spans="1:6" x14ac:dyDescent="0.25">
      <c r="A642" s="11"/>
      <c r="B642" s="7"/>
      <c r="C642" s="12"/>
      <c r="D642" s="12"/>
      <c r="E642" s="8">
        <f t="shared" si="46"/>
        <v>0</v>
      </c>
      <c r="F642" s="7">
        <f t="shared" si="47"/>
        <v>0</v>
      </c>
    </row>
    <row r="643" spans="1:6" x14ac:dyDescent="0.25">
      <c r="A643" s="11"/>
      <c r="B643" s="7"/>
      <c r="C643" s="12"/>
      <c r="D643" s="12"/>
      <c r="E643" s="8">
        <f t="shared" si="46"/>
        <v>0</v>
      </c>
      <c r="F643" s="7">
        <f t="shared" si="47"/>
        <v>0</v>
      </c>
    </row>
    <row r="644" spans="1:6" x14ac:dyDescent="0.25">
      <c r="A644" s="11"/>
      <c r="B644" s="7"/>
      <c r="C644" s="12"/>
      <c r="D644" s="12"/>
      <c r="E644" s="8">
        <f t="shared" si="46"/>
        <v>0</v>
      </c>
      <c r="F644" s="7">
        <f t="shared" si="47"/>
        <v>0</v>
      </c>
    </row>
    <row r="645" spans="1:6" x14ac:dyDescent="0.25">
      <c r="A645" s="11"/>
      <c r="B645" s="7"/>
      <c r="C645" s="12"/>
      <c r="D645" s="12"/>
      <c r="E645" s="8">
        <f t="shared" si="46"/>
        <v>0</v>
      </c>
      <c r="F645" s="7">
        <f t="shared" si="47"/>
        <v>0</v>
      </c>
    </row>
    <row r="646" spans="1:6" x14ac:dyDescent="0.25">
      <c r="A646" s="11"/>
      <c r="B646" s="7"/>
      <c r="C646" s="12"/>
      <c r="D646" s="12"/>
      <c r="E646" s="8">
        <f t="shared" si="46"/>
        <v>0</v>
      </c>
      <c r="F646" s="7">
        <f t="shared" si="47"/>
        <v>0</v>
      </c>
    </row>
    <row r="647" spans="1:6" x14ac:dyDescent="0.25">
      <c r="A647" s="11"/>
      <c r="B647" s="7"/>
      <c r="C647" s="12"/>
      <c r="D647" s="12"/>
      <c r="E647" s="8">
        <f t="shared" si="46"/>
        <v>0</v>
      </c>
      <c r="F647" s="7">
        <f t="shared" si="47"/>
        <v>0</v>
      </c>
    </row>
    <row r="648" spans="1:6" x14ac:dyDescent="0.25">
      <c r="A648" s="11"/>
      <c r="B648" s="7"/>
      <c r="C648" s="12"/>
      <c r="D648" s="12"/>
      <c r="E648" s="8">
        <f t="shared" si="46"/>
        <v>0</v>
      </c>
      <c r="F648" s="7">
        <f t="shared" si="47"/>
        <v>0</v>
      </c>
    </row>
    <row r="649" spans="1:6" x14ac:dyDescent="0.25">
      <c r="A649" s="11"/>
      <c r="B649" s="7"/>
      <c r="C649" s="12"/>
      <c r="D649" s="12"/>
      <c r="E649" s="8">
        <f t="shared" ref="E649:E668" si="48">C649-D649</f>
        <v>0</v>
      </c>
      <c r="F649" s="7">
        <f t="shared" ref="F649:F668" si="49">B649*E649</f>
        <v>0</v>
      </c>
    </row>
    <row r="650" spans="1:6" x14ac:dyDescent="0.25">
      <c r="A650" s="11"/>
      <c r="B650" s="7"/>
      <c r="C650" s="12"/>
      <c r="D650" s="12"/>
      <c r="E650" s="8">
        <f t="shared" si="48"/>
        <v>0</v>
      </c>
      <c r="F650" s="7">
        <f t="shared" si="49"/>
        <v>0</v>
      </c>
    </row>
    <row r="651" spans="1:6" x14ac:dyDescent="0.25">
      <c r="A651" s="11"/>
      <c r="B651" s="7"/>
      <c r="C651" s="12"/>
      <c r="D651" s="12"/>
      <c r="E651" s="8">
        <f t="shared" si="48"/>
        <v>0</v>
      </c>
      <c r="F651" s="7">
        <f t="shared" si="49"/>
        <v>0</v>
      </c>
    </row>
    <row r="652" spans="1:6" x14ac:dyDescent="0.25">
      <c r="A652" s="11"/>
      <c r="B652" s="7"/>
      <c r="C652" s="12"/>
      <c r="D652" s="12"/>
      <c r="E652" s="8">
        <f t="shared" si="48"/>
        <v>0</v>
      </c>
      <c r="F652" s="7">
        <f t="shared" si="49"/>
        <v>0</v>
      </c>
    </row>
    <row r="653" spans="1:6" x14ac:dyDescent="0.25">
      <c r="A653" s="11"/>
      <c r="B653" s="7"/>
      <c r="C653" s="12"/>
      <c r="D653" s="12"/>
      <c r="E653" s="8">
        <f t="shared" si="48"/>
        <v>0</v>
      </c>
      <c r="F653" s="7">
        <f t="shared" si="49"/>
        <v>0</v>
      </c>
    </row>
    <row r="654" spans="1:6" x14ac:dyDescent="0.25">
      <c r="A654" s="11"/>
      <c r="B654" s="7"/>
      <c r="C654" s="12"/>
      <c r="D654" s="12"/>
      <c r="E654" s="8">
        <f t="shared" si="48"/>
        <v>0</v>
      </c>
      <c r="F654" s="7">
        <f t="shared" si="49"/>
        <v>0</v>
      </c>
    </row>
    <row r="655" spans="1:6" x14ac:dyDescent="0.25">
      <c r="A655" s="11"/>
      <c r="B655" s="7"/>
      <c r="C655" s="12"/>
      <c r="D655" s="12"/>
      <c r="E655" s="8">
        <f t="shared" si="48"/>
        <v>0</v>
      </c>
      <c r="F655" s="7">
        <f t="shared" si="49"/>
        <v>0</v>
      </c>
    </row>
    <row r="656" spans="1:6" x14ac:dyDescent="0.25">
      <c r="A656" s="11"/>
      <c r="B656" s="7"/>
      <c r="C656" s="12"/>
      <c r="D656" s="12"/>
      <c r="E656" s="8">
        <f t="shared" si="48"/>
        <v>0</v>
      </c>
      <c r="F656" s="7">
        <f t="shared" si="49"/>
        <v>0</v>
      </c>
    </row>
    <row r="657" spans="1:6" x14ac:dyDescent="0.25">
      <c r="A657" s="11"/>
      <c r="B657" s="7"/>
      <c r="C657" s="12"/>
      <c r="D657" s="12"/>
      <c r="E657" s="8">
        <f t="shared" si="48"/>
        <v>0</v>
      </c>
      <c r="F657" s="7">
        <f t="shared" si="49"/>
        <v>0</v>
      </c>
    </row>
    <row r="658" spans="1:6" x14ac:dyDescent="0.25">
      <c r="A658" s="11"/>
      <c r="B658" s="7"/>
      <c r="C658" s="12"/>
      <c r="D658" s="12"/>
      <c r="E658" s="8">
        <f t="shared" si="48"/>
        <v>0</v>
      </c>
      <c r="F658" s="7">
        <f t="shared" si="49"/>
        <v>0</v>
      </c>
    </row>
    <row r="659" spans="1:6" x14ac:dyDescent="0.25">
      <c r="A659" s="11"/>
      <c r="B659" s="7"/>
      <c r="C659" s="12"/>
      <c r="D659" s="12"/>
      <c r="E659" s="8">
        <f t="shared" si="48"/>
        <v>0</v>
      </c>
      <c r="F659" s="7">
        <f t="shared" si="49"/>
        <v>0</v>
      </c>
    </row>
    <row r="660" spans="1:6" x14ac:dyDescent="0.25">
      <c r="A660" s="11"/>
      <c r="B660" s="7"/>
      <c r="C660" s="12"/>
      <c r="D660" s="12"/>
      <c r="E660" s="8">
        <f t="shared" si="48"/>
        <v>0</v>
      </c>
      <c r="F660" s="7">
        <f t="shared" si="49"/>
        <v>0</v>
      </c>
    </row>
    <row r="661" spans="1:6" x14ac:dyDescent="0.25">
      <c r="A661" s="11"/>
      <c r="B661" s="7"/>
      <c r="C661" s="12"/>
      <c r="D661" s="12"/>
      <c r="E661" s="8">
        <f t="shared" si="48"/>
        <v>0</v>
      </c>
      <c r="F661" s="7">
        <f t="shared" si="49"/>
        <v>0</v>
      </c>
    </row>
    <row r="662" spans="1:6" x14ac:dyDescent="0.25">
      <c r="A662" s="11"/>
      <c r="B662" s="7"/>
      <c r="C662" s="12"/>
      <c r="D662" s="12"/>
      <c r="E662" s="8">
        <f t="shared" si="48"/>
        <v>0</v>
      </c>
      <c r="F662" s="7">
        <f t="shared" si="49"/>
        <v>0</v>
      </c>
    </row>
    <row r="663" spans="1:6" x14ac:dyDescent="0.25">
      <c r="A663" s="11"/>
      <c r="B663" s="7"/>
      <c r="C663" s="12"/>
      <c r="D663" s="12"/>
      <c r="E663" s="8">
        <f t="shared" si="48"/>
        <v>0</v>
      </c>
      <c r="F663" s="7">
        <f t="shared" si="49"/>
        <v>0</v>
      </c>
    </row>
    <row r="664" spans="1:6" x14ac:dyDescent="0.25">
      <c r="A664" s="11"/>
      <c r="B664" s="7"/>
      <c r="C664" s="12"/>
      <c r="D664" s="12"/>
      <c r="E664" s="8">
        <f t="shared" si="48"/>
        <v>0</v>
      </c>
      <c r="F664" s="7">
        <f t="shared" si="49"/>
        <v>0</v>
      </c>
    </row>
    <row r="665" spans="1:6" x14ac:dyDescent="0.25">
      <c r="A665" s="11"/>
      <c r="B665" s="7"/>
      <c r="C665" s="12"/>
      <c r="D665" s="12"/>
      <c r="E665" s="8">
        <f t="shared" si="48"/>
        <v>0</v>
      </c>
      <c r="F665" s="7">
        <f t="shared" si="49"/>
        <v>0</v>
      </c>
    </row>
    <row r="666" spans="1:6" x14ac:dyDescent="0.25">
      <c r="A666" s="11"/>
      <c r="B666" s="7"/>
      <c r="C666" s="12"/>
      <c r="D666" s="12"/>
      <c r="E666" s="8">
        <f t="shared" si="48"/>
        <v>0</v>
      </c>
      <c r="F666" s="7">
        <f t="shared" si="49"/>
        <v>0</v>
      </c>
    </row>
    <row r="667" spans="1:6" x14ac:dyDescent="0.25">
      <c r="A667" s="11"/>
      <c r="B667" s="7"/>
      <c r="C667" s="12"/>
      <c r="D667" s="12"/>
      <c r="E667" s="8">
        <f t="shared" si="48"/>
        <v>0</v>
      </c>
      <c r="F667" s="7">
        <f t="shared" si="49"/>
        <v>0</v>
      </c>
    </row>
    <row r="668" spans="1:6" x14ac:dyDescent="0.25">
      <c r="A668" s="11"/>
      <c r="B668" s="7"/>
      <c r="C668" s="12"/>
      <c r="D668" s="12"/>
      <c r="E668" s="8">
        <f t="shared" si="48"/>
        <v>0</v>
      </c>
      <c r="F668" s="7">
        <f t="shared" si="49"/>
        <v>0</v>
      </c>
    </row>
    <row r="669" spans="1:6" x14ac:dyDescent="0.25">
      <c r="A669" s="11"/>
      <c r="B669" s="7"/>
      <c r="C669" s="12"/>
      <c r="D669" s="12"/>
      <c r="E669" s="8">
        <f t="shared" ref="E669:E694" si="50">C669-D669</f>
        <v>0</v>
      </c>
      <c r="F669" s="7">
        <f t="shared" ref="F669:F694" si="51">B669*E669</f>
        <v>0</v>
      </c>
    </row>
    <row r="670" spans="1:6" x14ac:dyDescent="0.25">
      <c r="A670" s="11"/>
      <c r="B670" s="7"/>
      <c r="C670" s="12"/>
      <c r="D670" s="12"/>
      <c r="E670" s="8">
        <f t="shared" si="50"/>
        <v>0</v>
      </c>
      <c r="F670" s="7">
        <f t="shared" si="51"/>
        <v>0</v>
      </c>
    </row>
    <row r="671" spans="1:6" x14ac:dyDescent="0.25">
      <c r="A671" s="11"/>
      <c r="B671" s="7"/>
      <c r="C671" s="12"/>
      <c r="D671" s="12"/>
      <c r="E671" s="8">
        <f t="shared" si="50"/>
        <v>0</v>
      </c>
      <c r="F671" s="7">
        <f t="shared" si="51"/>
        <v>0</v>
      </c>
    </row>
    <row r="672" spans="1:6" x14ac:dyDescent="0.25">
      <c r="A672" s="11"/>
      <c r="B672" s="7"/>
      <c r="C672" s="12"/>
      <c r="D672" s="12"/>
      <c r="E672" s="8">
        <f t="shared" si="50"/>
        <v>0</v>
      </c>
      <c r="F672" s="7">
        <f t="shared" si="51"/>
        <v>0</v>
      </c>
    </row>
    <row r="673" spans="1:6" x14ac:dyDescent="0.25">
      <c r="A673" s="11"/>
      <c r="B673" s="7"/>
      <c r="C673" s="12"/>
      <c r="D673" s="12"/>
      <c r="E673" s="8">
        <f t="shared" si="50"/>
        <v>0</v>
      </c>
      <c r="F673" s="7">
        <f t="shared" si="51"/>
        <v>0</v>
      </c>
    </row>
    <row r="674" spans="1:6" x14ac:dyDescent="0.25">
      <c r="A674" s="11"/>
      <c r="B674" s="7"/>
      <c r="C674" s="12"/>
      <c r="D674" s="12"/>
      <c r="E674" s="8">
        <f t="shared" si="50"/>
        <v>0</v>
      </c>
      <c r="F674" s="7">
        <f t="shared" si="51"/>
        <v>0</v>
      </c>
    </row>
    <row r="675" spans="1:6" x14ac:dyDescent="0.25">
      <c r="A675" s="11"/>
      <c r="B675" s="7"/>
      <c r="C675" s="12"/>
      <c r="D675" s="12"/>
      <c r="E675" s="8">
        <f t="shared" si="50"/>
        <v>0</v>
      </c>
      <c r="F675" s="7">
        <f t="shared" si="51"/>
        <v>0</v>
      </c>
    </row>
    <row r="676" spans="1:6" x14ac:dyDescent="0.25">
      <c r="A676" s="11"/>
      <c r="B676" s="7"/>
      <c r="C676" s="12"/>
      <c r="D676" s="12"/>
      <c r="E676" s="8">
        <f t="shared" si="50"/>
        <v>0</v>
      </c>
      <c r="F676" s="7">
        <f t="shared" si="51"/>
        <v>0</v>
      </c>
    </row>
    <row r="677" spans="1:6" x14ac:dyDescent="0.25">
      <c r="A677" s="11"/>
      <c r="B677" s="7"/>
      <c r="C677" s="12"/>
      <c r="D677" s="12"/>
      <c r="E677" s="8">
        <f t="shared" si="50"/>
        <v>0</v>
      </c>
      <c r="F677" s="7">
        <f t="shared" si="51"/>
        <v>0</v>
      </c>
    </row>
    <row r="678" spans="1:6" x14ac:dyDescent="0.25">
      <c r="A678" s="11"/>
      <c r="B678" s="7"/>
      <c r="C678" s="12"/>
      <c r="D678" s="12"/>
      <c r="E678" s="8">
        <f t="shared" si="50"/>
        <v>0</v>
      </c>
      <c r="F678" s="7">
        <f t="shared" si="51"/>
        <v>0</v>
      </c>
    </row>
    <row r="679" spans="1:6" x14ac:dyDescent="0.25">
      <c r="A679" s="11"/>
      <c r="B679" s="7"/>
      <c r="C679" s="12"/>
      <c r="D679" s="12"/>
      <c r="E679" s="8">
        <f t="shared" si="50"/>
        <v>0</v>
      </c>
      <c r="F679" s="7">
        <f t="shared" si="51"/>
        <v>0</v>
      </c>
    </row>
    <row r="680" spans="1:6" x14ac:dyDescent="0.25">
      <c r="A680" s="11"/>
      <c r="B680" s="7"/>
      <c r="C680" s="12"/>
      <c r="D680" s="12"/>
      <c r="E680" s="8">
        <f t="shared" si="50"/>
        <v>0</v>
      </c>
      <c r="F680" s="7">
        <f t="shared" si="51"/>
        <v>0</v>
      </c>
    </row>
    <row r="681" spans="1:6" x14ac:dyDescent="0.25">
      <c r="A681" s="11"/>
      <c r="B681" s="7"/>
      <c r="C681" s="12"/>
      <c r="D681" s="12"/>
      <c r="E681" s="8">
        <f t="shared" si="50"/>
        <v>0</v>
      </c>
      <c r="F681" s="7">
        <f t="shared" si="51"/>
        <v>0</v>
      </c>
    </row>
    <row r="682" spans="1:6" x14ac:dyDescent="0.25">
      <c r="A682" s="11"/>
      <c r="B682" s="7"/>
      <c r="C682" s="12"/>
      <c r="D682" s="12"/>
      <c r="E682" s="8">
        <f t="shared" si="50"/>
        <v>0</v>
      </c>
      <c r="F682" s="7">
        <f t="shared" si="51"/>
        <v>0</v>
      </c>
    </row>
    <row r="683" spans="1:6" x14ac:dyDescent="0.25">
      <c r="A683" s="11"/>
      <c r="B683" s="7"/>
      <c r="C683" s="12"/>
      <c r="D683" s="12"/>
      <c r="E683" s="8">
        <f t="shared" si="50"/>
        <v>0</v>
      </c>
      <c r="F683" s="7">
        <f t="shared" si="51"/>
        <v>0</v>
      </c>
    </row>
    <row r="684" spans="1:6" x14ac:dyDescent="0.25">
      <c r="A684" s="11"/>
      <c r="B684" s="7"/>
      <c r="C684" s="12"/>
      <c r="D684" s="12"/>
      <c r="E684" s="8">
        <f t="shared" si="50"/>
        <v>0</v>
      </c>
      <c r="F684" s="7">
        <f t="shared" si="51"/>
        <v>0</v>
      </c>
    </row>
    <row r="685" spans="1:6" x14ac:dyDescent="0.25">
      <c r="A685" s="11"/>
      <c r="B685" s="7"/>
      <c r="C685" s="12"/>
      <c r="D685" s="12"/>
      <c r="E685" s="8">
        <f t="shared" si="50"/>
        <v>0</v>
      </c>
      <c r="F685" s="7">
        <f t="shared" si="51"/>
        <v>0</v>
      </c>
    </row>
    <row r="686" spans="1:6" x14ac:dyDescent="0.25">
      <c r="A686" s="11"/>
      <c r="B686" s="7"/>
      <c r="C686" s="12"/>
      <c r="D686" s="12"/>
      <c r="E686" s="8">
        <f t="shared" si="50"/>
        <v>0</v>
      </c>
      <c r="F686" s="7">
        <f t="shared" si="51"/>
        <v>0</v>
      </c>
    </row>
    <row r="687" spans="1:6" x14ac:dyDescent="0.25">
      <c r="A687" s="11"/>
      <c r="B687" s="7"/>
      <c r="C687" s="12"/>
      <c r="D687" s="12"/>
      <c r="E687" s="8">
        <f t="shared" si="50"/>
        <v>0</v>
      </c>
      <c r="F687" s="7">
        <f t="shared" si="51"/>
        <v>0</v>
      </c>
    </row>
    <row r="688" spans="1:6" x14ac:dyDescent="0.25">
      <c r="A688" s="11"/>
      <c r="B688" s="7"/>
      <c r="C688" s="12"/>
      <c r="D688" s="12"/>
      <c r="E688" s="8">
        <f t="shared" si="50"/>
        <v>0</v>
      </c>
      <c r="F688" s="7">
        <f t="shared" si="51"/>
        <v>0</v>
      </c>
    </row>
    <row r="689" spans="1:6" x14ac:dyDescent="0.25">
      <c r="A689" s="11"/>
      <c r="B689" s="7"/>
      <c r="C689" s="12"/>
      <c r="D689" s="12"/>
      <c r="E689" s="8">
        <f t="shared" si="50"/>
        <v>0</v>
      </c>
      <c r="F689" s="7">
        <f t="shared" si="51"/>
        <v>0</v>
      </c>
    </row>
    <row r="690" spans="1:6" x14ac:dyDescent="0.25">
      <c r="A690" s="11"/>
      <c r="B690" s="7"/>
      <c r="C690" s="12"/>
      <c r="D690" s="12"/>
      <c r="E690" s="8">
        <f t="shared" si="50"/>
        <v>0</v>
      </c>
      <c r="F690" s="7">
        <f t="shared" si="51"/>
        <v>0</v>
      </c>
    </row>
    <row r="691" spans="1:6" x14ac:dyDescent="0.25">
      <c r="A691" s="11"/>
      <c r="B691" s="7"/>
      <c r="C691" s="12"/>
      <c r="D691" s="12"/>
      <c r="E691" s="8">
        <f t="shared" si="50"/>
        <v>0</v>
      </c>
      <c r="F691" s="7">
        <f t="shared" si="51"/>
        <v>0</v>
      </c>
    </row>
    <row r="692" spans="1:6" x14ac:dyDescent="0.25">
      <c r="A692" s="11"/>
      <c r="B692" s="7"/>
      <c r="C692" s="12"/>
      <c r="D692" s="12"/>
      <c r="E692" s="8">
        <f t="shared" si="50"/>
        <v>0</v>
      </c>
      <c r="F692" s="7">
        <f t="shared" si="51"/>
        <v>0</v>
      </c>
    </row>
    <row r="693" spans="1:6" x14ac:dyDescent="0.25">
      <c r="A693" s="11"/>
      <c r="B693" s="7"/>
      <c r="C693" s="12"/>
      <c r="D693" s="12"/>
      <c r="E693" s="8">
        <f t="shared" si="50"/>
        <v>0</v>
      </c>
      <c r="F693" s="7">
        <f t="shared" si="51"/>
        <v>0</v>
      </c>
    </row>
    <row r="694" spans="1:6" x14ac:dyDescent="0.25">
      <c r="A694" s="11"/>
      <c r="B694" s="7"/>
      <c r="C694" s="12"/>
      <c r="D694" s="12"/>
      <c r="E694" s="8">
        <f t="shared" si="50"/>
        <v>0</v>
      </c>
      <c r="F694" s="7">
        <f t="shared" si="51"/>
        <v>0</v>
      </c>
    </row>
    <row r="695" spans="1:6" x14ac:dyDescent="0.25">
      <c r="A695" s="11"/>
      <c r="B695" s="7"/>
      <c r="C695" s="12"/>
      <c r="D695" s="12"/>
      <c r="E695" s="8">
        <f t="shared" ref="E695:E719" si="52">C695-D695</f>
        <v>0</v>
      </c>
      <c r="F695" s="7">
        <f t="shared" ref="F695:F719" si="53">B695*E695</f>
        <v>0</v>
      </c>
    </row>
    <row r="696" spans="1:6" x14ac:dyDescent="0.25">
      <c r="A696" s="11"/>
      <c r="B696" s="7"/>
      <c r="C696" s="12"/>
      <c r="D696" s="12"/>
      <c r="E696" s="8">
        <f t="shared" si="52"/>
        <v>0</v>
      </c>
      <c r="F696" s="7">
        <f t="shared" si="53"/>
        <v>0</v>
      </c>
    </row>
    <row r="697" spans="1:6" x14ac:dyDescent="0.25">
      <c r="A697" s="11"/>
      <c r="B697" s="7"/>
      <c r="C697" s="12"/>
      <c r="D697" s="12"/>
      <c r="E697" s="8">
        <f t="shared" si="52"/>
        <v>0</v>
      </c>
      <c r="F697" s="7">
        <f t="shared" si="53"/>
        <v>0</v>
      </c>
    </row>
    <row r="698" spans="1:6" x14ac:dyDescent="0.25">
      <c r="A698" s="11"/>
      <c r="B698" s="7"/>
      <c r="C698" s="12"/>
      <c r="D698" s="12"/>
      <c r="E698" s="8">
        <f t="shared" si="52"/>
        <v>0</v>
      </c>
      <c r="F698" s="7">
        <f t="shared" si="53"/>
        <v>0</v>
      </c>
    </row>
    <row r="699" spans="1:6" x14ac:dyDescent="0.25">
      <c r="A699" s="11"/>
      <c r="B699" s="7"/>
      <c r="C699" s="12"/>
      <c r="D699" s="12"/>
      <c r="E699" s="8">
        <f t="shared" si="52"/>
        <v>0</v>
      </c>
      <c r="F699" s="7">
        <f t="shared" si="53"/>
        <v>0</v>
      </c>
    </row>
    <row r="700" spans="1:6" x14ac:dyDescent="0.25">
      <c r="A700" s="11"/>
      <c r="B700" s="7"/>
      <c r="C700" s="12"/>
      <c r="D700" s="12"/>
      <c r="E700" s="8">
        <f t="shared" si="52"/>
        <v>0</v>
      </c>
      <c r="F700" s="7">
        <f t="shared" si="53"/>
        <v>0</v>
      </c>
    </row>
    <row r="701" spans="1:6" x14ac:dyDescent="0.25">
      <c r="A701" s="11"/>
      <c r="B701" s="7"/>
      <c r="C701" s="12"/>
      <c r="D701" s="12"/>
      <c r="E701" s="8">
        <f t="shared" si="52"/>
        <v>0</v>
      </c>
      <c r="F701" s="7">
        <f t="shared" si="53"/>
        <v>0</v>
      </c>
    </row>
    <row r="702" spans="1:6" x14ac:dyDescent="0.25">
      <c r="A702" s="11"/>
      <c r="B702" s="7"/>
      <c r="C702" s="12"/>
      <c r="D702" s="12"/>
      <c r="E702" s="8">
        <f t="shared" si="52"/>
        <v>0</v>
      </c>
      <c r="F702" s="7">
        <f t="shared" si="53"/>
        <v>0</v>
      </c>
    </row>
    <row r="703" spans="1:6" x14ac:dyDescent="0.25">
      <c r="A703" s="11"/>
      <c r="B703" s="7"/>
      <c r="C703" s="12"/>
      <c r="D703" s="12"/>
      <c r="E703" s="8">
        <f t="shared" si="52"/>
        <v>0</v>
      </c>
      <c r="F703" s="7">
        <f t="shared" si="53"/>
        <v>0</v>
      </c>
    </row>
    <row r="704" spans="1:6" x14ac:dyDescent="0.25">
      <c r="A704" s="11"/>
      <c r="B704" s="7"/>
      <c r="C704" s="12"/>
      <c r="D704" s="12"/>
      <c r="E704" s="8">
        <f t="shared" si="52"/>
        <v>0</v>
      </c>
      <c r="F704" s="7">
        <f t="shared" si="53"/>
        <v>0</v>
      </c>
    </row>
    <row r="705" spans="1:6" x14ac:dyDescent="0.25">
      <c r="A705" s="11"/>
      <c r="B705" s="7"/>
      <c r="C705" s="12"/>
      <c r="D705" s="12"/>
      <c r="E705" s="8">
        <f t="shared" si="52"/>
        <v>0</v>
      </c>
      <c r="F705" s="7">
        <f t="shared" si="53"/>
        <v>0</v>
      </c>
    </row>
    <row r="706" spans="1:6" x14ac:dyDescent="0.25">
      <c r="A706" s="11"/>
      <c r="B706" s="7"/>
      <c r="C706" s="12"/>
      <c r="D706" s="12"/>
      <c r="E706" s="8">
        <f t="shared" si="52"/>
        <v>0</v>
      </c>
      <c r="F706" s="7">
        <f t="shared" si="53"/>
        <v>0</v>
      </c>
    </row>
    <row r="707" spans="1:6" x14ac:dyDescent="0.25">
      <c r="A707" s="11"/>
      <c r="B707" s="7"/>
      <c r="C707" s="12"/>
      <c r="D707" s="12"/>
      <c r="E707" s="8">
        <f t="shared" si="52"/>
        <v>0</v>
      </c>
      <c r="F707" s="7">
        <f t="shared" si="53"/>
        <v>0</v>
      </c>
    </row>
    <row r="708" spans="1:6" x14ac:dyDescent="0.25">
      <c r="A708" s="11"/>
      <c r="B708" s="7"/>
      <c r="C708" s="12"/>
      <c r="D708" s="12"/>
      <c r="E708" s="8">
        <f t="shared" si="52"/>
        <v>0</v>
      </c>
      <c r="F708" s="7">
        <f t="shared" si="53"/>
        <v>0</v>
      </c>
    </row>
    <row r="709" spans="1:6" x14ac:dyDescent="0.25">
      <c r="A709" s="11"/>
      <c r="B709" s="7"/>
      <c r="C709" s="12"/>
      <c r="D709" s="12"/>
      <c r="E709" s="8">
        <f t="shared" si="52"/>
        <v>0</v>
      </c>
      <c r="F709" s="7">
        <f t="shared" si="53"/>
        <v>0</v>
      </c>
    </row>
    <row r="710" spans="1:6" x14ac:dyDescent="0.25">
      <c r="A710" s="11"/>
      <c r="B710" s="7"/>
      <c r="C710" s="12"/>
      <c r="D710" s="12"/>
      <c r="E710" s="8">
        <f t="shared" si="52"/>
        <v>0</v>
      </c>
      <c r="F710" s="7">
        <f t="shared" si="53"/>
        <v>0</v>
      </c>
    </row>
    <row r="711" spans="1:6" x14ac:dyDescent="0.25">
      <c r="A711" s="11"/>
      <c r="B711" s="7"/>
      <c r="C711" s="12"/>
      <c r="D711" s="12"/>
      <c r="E711" s="8">
        <f t="shared" si="52"/>
        <v>0</v>
      </c>
      <c r="F711" s="7">
        <f t="shared" si="53"/>
        <v>0</v>
      </c>
    </row>
    <row r="712" spans="1:6" x14ac:dyDescent="0.25">
      <c r="A712" s="11"/>
      <c r="B712" s="7"/>
      <c r="C712" s="12"/>
      <c r="D712" s="12"/>
      <c r="E712" s="8">
        <f t="shared" si="52"/>
        <v>0</v>
      </c>
      <c r="F712" s="7">
        <f t="shared" si="53"/>
        <v>0</v>
      </c>
    </row>
    <row r="713" spans="1:6" x14ac:dyDescent="0.25">
      <c r="A713" s="11"/>
      <c r="B713" s="7"/>
      <c r="C713" s="12"/>
      <c r="D713" s="12"/>
      <c r="E713" s="8">
        <f t="shared" si="52"/>
        <v>0</v>
      </c>
      <c r="F713" s="7">
        <f t="shared" si="53"/>
        <v>0</v>
      </c>
    </row>
    <row r="714" spans="1:6" x14ac:dyDescent="0.25">
      <c r="A714" s="11"/>
      <c r="B714" s="7"/>
      <c r="C714" s="12"/>
      <c r="D714" s="12"/>
      <c r="E714" s="8">
        <f t="shared" si="52"/>
        <v>0</v>
      </c>
      <c r="F714" s="7">
        <f t="shared" si="53"/>
        <v>0</v>
      </c>
    </row>
    <row r="715" spans="1:6" x14ac:dyDescent="0.25">
      <c r="A715" s="11"/>
      <c r="B715" s="7"/>
      <c r="C715" s="12"/>
      <c r="D715" s="12"/>
      <c r="E715" s="8">
        <f t="shared" si="52"/>
        <v>0</v>
      </c>
      <c r="F715" s="7">
        <f t="shared" si="53"/>
        <v>0</v>
      </c>
    </row>
    <row r="716" spans="1:6" x14ac:dyDescent="0.25">
      <c r="A716" s="11"/>
      <c r="B716" s="7"/>
      <c r="C716" s="12"/>
      <c r="D716" s="12"/>
      <c r="E716" s="8">
        <f t="shared" si="52"/>
        <v>0</v>
      </c>
      <c r="F716" s="7">
        <f t="shared" si="53"/>
        <v>0</v>
      </c>
    </row>
    <row r="717" spans="1:6" x14ac:dyDescent="0.25">
      <c r="A717" s="11"/>
      <c r="B717" s="7"/>
      <c r="C717" s="12"/>
      <c r="D717" s="12"/>
      <c r="E717" s="8">
        <f t="shared" si="52"/>
        <v>0</v>
      </c>
      <c r="F717" s="7">
        <f t="shared" si="53"/>
        <v>0</v>
      </c>
    </row>
    <row r="718" spans="1:6" x14ac:dyDescent="0.25">
      <c r="A718" s="11"/>
      <c r="B718" s="7"/>
      <c r="C718" s="12"/>
      <c r="D718" s="12"/>
      <c r="E718" s="8">
        <f t="shared" si="52"/>
        <v>0</v>
      </c>
      <c r="F718" s="7">
        <f t="shared" si="53"/>
        <v>0</v>
      </c>
    </row>
    <row r="719" spans="1:6" x14ac:dyDescent="0.25">
      <c r="A719" s="11"/>
      <c r="B719" s="7"/>
      <c r="C719" s="12"/>
      <c r="D719" s="12"/>
      <c r="E719" s="8">
        <f t="shared" si="52"/>
        <v>0</v>
      </c>
      <c r="F719" s="7">
        <f t="shared" si="53"/>
        <v>0</v>
      </c>
    </row>
    <row r="720" spans="1:6" x14ac:dyDescent="0.25">
      <c r="A720" s="11"/>
      <c r="B720" s="7"/>
      <c r="C720" s="12"/>
      <c r="D720" s="12"/>
      <c r="E720" s="8">
        <f t="shared" ref="E720:E750" si="54">C720-D720</f>
        <v>0</v>
      </c>
      <c r="F720" s="7">
        <f t="shared" ref="F720:F750" si="55">B720*E720</f>
        <v>0</v>
      </c>
    </row>
    <row r="721" spans="1:6" x14ac:dyDescent="0.25">
      <c r="A721" s="11"/>
      <c r="B721" s="7"/>
      <c r="C721" s="12"/>
      <c r="D721" s="12"/>
      <c r="E721" s="8">
        <f t="shared" si="54"/>
        <v>0</v>
      </c>
      <c r="F721" s="7">
        <f t="shared" si="55"/>
        <v>0</v>
      </c>
    </row>
    <row r="722" spans="1:6" x14ac:dyDescent="0.25">
      <c r="A722" s="11"/>
      <c r="B722" s="7"/>
      <c r="C722" s="12"/>
      <c r="D722" s="12"/>
      <c r="E722" s="8">
        <f t="shared" si="54"/>
        <v>0</v>
      </c>
      <c r="F722" s="7">
        <f t="shared" si="55"/>
        <v>0</v>
      </c>
    </row>
    <row r="723" spans="1:6" x14ac:dyDescent="0.25">
      <c r="A723" s="11"/>
      <c r="B723" s="7"/>
      <c r="C723" s="12"/>
      <c r="D723" s="12"/>
      <c r="E723" s="8">
        <f t="shared" si="54"/>
        <v>0</v>
      </c>
      <c r="F723" s="7">
        <f t="shared" si="55"/>
        <v>0</v>
      </c>
    </row>
    <row r="724" spans="1:6" x14ac:dyDescent="0.25">
      <c r="A724" s="11"/>
      <c r="B724" s="7"/>
      <c r="C724" s="12"/>
      <c r="D724" s="12"/>
      <c r="E724" s="8">
        <f t="shared" si="54"/>
        <v>0</v>
      </c>
      <c r="F724" s="7">
        <f t="shared" si="55"/>
        <v>0</v>
      </c>
    </row>
    <row r="725" spans="1:6" x14ac:dyDescent="0.25">
      <c r="A725" s="11"/>
      <c r="B725" s="7"/>
      <c r="C725" s="12"/>
      <c r="D725" s="12"/>
      <c r="E725" s="8">
        <f t="shared" si="54"/>
        <v>0</v>
      </c>
      <c r="F725" s="7">
        <f t="shared" si="55"/>
        <v>0</v>
      </c>
    </row>
    <row r="726" spans="1:6" x14ac:dyDescent="0.25">
      <c r="A726" s="11"/>
      <c r="B726" s="7"/>
      <c r="C726" s="12"/>
      <c r="D726" s="12"/>
      <c r="E726" s="8">
        <f t="shared" si="54"/>
        <v>0</v>
      </c>
      <c r="F726" s="7">
        <f t="shared" si="55"/>
        <v>0</v>
      </c>
    </row>
    <row r="727" spans="1:6" x14ac:dyDescent="0.25">
      <c r="A727" s="11"/>
      <c r="B727" s="7"/>
      <c r="C727" s="12"/>
      <c r="D727" s="12"/>
      <c r="E727" s="8">
        <f t="shared" si="54"/>
        <v>0</v>
      </c>
      <c r="F727" s="7">
        <f t="shared" si="55"/>
        <v>0</v>
      </c>
    </row>
    <row r="728" spans="1:6" x14ac:dyDescent="0.25">
      <c r="A728" s="11"/>
      <c r="B728" s="7"/>
      <c r="C728" s="12"/>
      <c r="D728" s="12"/>
      <c r="E728" s="8">
        <f t="shared" si="54"/>
        <v>0</v>
      </c>
      <c r="F728" s="7">
        <f t="shared" si="55"/>
        <v>0</v>
      </c>
    </row>
    <row r="729" spans="1:6" x14ac:dyDescent="0.25">
      <c r="A729" s="11"/>
      <c r="B729" s="7"/>
      <c r="C729" s="12"/>
      <c r="D729" s="12"/>
      <c r="E729" s="8">
        <f t="shared" si="54"/>
        <v>0</v>
      </c>
      <c r="F729" s="7">
        <f t="shared" si="55"/>
        <v>0</v>
      </c>
    </row>
    <row r="730" spans="1:6" x14ac:dyDescent="0.25">
      <c r="A730" s="11"/>
      <c r="B730" s="7"/>
      <c r="C730" s="12"/>
      <c r="D730" s="12"/>
      <c r="E730" s="8">
        <f t="shared" si="54"/>
        <v>0</v>
      </c>
      <c r="F730" s="7">
        <f t="shared" si="55"/>
        <v>0</v>
      </c>
    </row>
    <row r="731" spans="1:6" x14ac:dyDescent="0.25">
      <c r="A731" s="11"/>
      <c r="B731" s="7"/>
      <c r="C731" s="12"/>
      <c r="D731" s="12"/>
      <c r="E731" s="8">
        <f t="shared" si="54"/>
        <v>0</v>
      </c>
      <c r="F731" s="7">
        <f t="shared" si="55"/>
        <v>0</v>
      </c>
    </row>
    <row r="732" spans="1:6" x14ac:dyDescent="0.25">
      <c r="A732" s="11"/>
      <c r="B732" s="7"/>
      <c r="C732" s="12"/>
      <c r="D732" s="12"/>
      <c r="E732" s="8">
        <f t="shared" si="54"/>
        <v>0</v>
      </c>
      <c r="F732" s="7">
        <f t="shared" si="55"/>
        <v>0</v>
      </c>
    </row>
    <row r="733" spans="1:6" x14ac:dyDescent="0.25">
      <c r="A733" s="11"/>
      <c r="B733" s="7"/>
      <c r="C733" s="12"/>
      <c r="D733" s="12"/>
      <c r="E733" s="8">
        <f t="shared" si="54"/>
        <v>0</v>
      </c>
      <c r="F733" s="7">
        <f t="shared" si="55"/>
        <v>0</v>
      </c>
    </row>
    <row r="734" spans="1:6" x14ac:dyDescent="0.25">
      <c r="A734" s="11"/>
      <c r="B734" s="7"/>
      <c r="C734" s="12"/>
      <c r="D734" s="12"/>
      <c r="E734" s="8">
        <f t="shared" si="54"/>
        <v>0</v>
      </c>
      <c r="F734" s="7">
        <f t="shared" si="55"/>
        <v>0</v>
      </c>
    </row>
    <row r="735" spans="1:6" x14ac:dyDescent="0.25">
      <c r="A735" s="11"/>
      <c r="B735" s="7"/>
      <c r="C735" s="12"/>
      <c r="D735" s="12"/>
      <c r="E735" s="8">
        <f t="shared" si="54"/>
        <v>0</v>
      </c>
      <c r="F735" s="7">
        <f t="shared" si="55"/>
        <v>0</v>
      </c>
    </row>
    <row r="736" spans="1:6" x14ac:dyDescent="0.25">
      <c r="A736" s="11"/>
      <c r="B736" s="7"/>
      <c r="C736" s="12"/>
      <c r="D736" s="12"/>
      <c r="E736" s="8">
        <f t="shared" si="54"/>
        <v>0</v>
      </c>
      <c r="F736" s="7">
        <f t="shared" si="55"/>
        <v>0</v>
      </c>
    </row>
    <row r="737" spans="1:6" x14ac:dyDescent="0.25">
      <c r="A737" s="11"/>
      <c r="B737" s="7"/>
      <c r="C737" s="12"/>
      <c r="D737" s="12"/>
      <c r="E737" s="8">
        <f t="shared" si="54"/>
        <v>0</v>
      </c>
      <c r="F737" s="7">
        <f t="shared" si="55"/>
        <v>0</v>
      </c>
    </row>
    <row r="738" spans="1:6" x14ac:dyDescent="0.25">
      <c r="A738" s="11"/>
      <c r="B738" s="7"/>
      <c r="C738" s="12"/>
      <c r="D738" s="12"/>
      <c r="E738" s="8">
        <f t="shared" si="54"/>
        <v>0</v>
      </c>
      <c r="F738" s="7">
        <f t="shared" si="55"/>
        <v>0</v>
      </c>
    </row>
    <row r="739" spans="1:6" x14ac:dyDescent="0.25">
      <c r="A739" s="11"/>
      <c r="B739" s="7"/>
      <c r="C739" s="12"/>
      <c r="D739" s="12"/>
      <c r="E739" s="8">
        <f t="shared" si="54"/>
        <v>0</v>
      </c>
      <c r="F739" s="7">
        <f t="shared" si="55"/>
        <v>0</v>
      </c>
    </row>
    <row r="740" spans="1:6" x14ac:dyDescent="0.25">
      <c r="A740" s="11"/>
      <c r="B740" s="7"/>
      <c r="C740" s="12"/>
      <c r="D740" s="12"/>
      <c r="E740" s="8">
        <f t="shared" si="54"/>
        <v>0</v>
      </c>
      <c r="F740" s="7">
        <f t="shared" si="55"/>
        <v>0</v>
      </c>
    </row>
    <row r="741" spans="1:6" x14ac:dyDescent="0.25">
      <c r="A741" s="11"/>
      <c r="B741" s="7"/>
      <c r="C741" s="12"/>
      <c r="D741" s="12"/>
      <c r="E741" s="8">
        <f t="shared" si="54"/>
        <v>0</v>
      </c>
      <c r="F741" s="7">
        <f t="shared" si="55"/>
        <v>0</v>
      </c>
    </row>
    <row r="742" spans="1:6" x14ac:dyDescent="0.25">
      <c r="A742" s="11"/>
      <c r="B742" s="7"/>
      <c r="C742" s="12"/>
      <c r="D742" s="12"/>
      <c r="E742" s="8">
        <f t="shared" si="54"/>
        <v>0</v>
      </c>
      <c r="F742" s="7">
        <f t="shared" si="55"/>
        <v>0</v>
      </c>
    </row>
    <row r="743" spans="1:6" x14ac:dyDescent="0.25">
      <c r="A743" s="11"/>
      <c r="B743" s="7"/>
      <c r="C743" s="12"/>
      <c r="D743" s="12"/>
      <c r="E743" s="8">
        <f t="shared" si="54"/>
        <v>0</v>
      </c>
      <c r="F743" s="7">
        <f t="shared" si="55"/>
        <v>0</v>
      </c>
    </row>
    <row r="744" spans="1:6" x14ac:dyDescent="0.25">
      <c r="A744" s="11"/>
      <c r="B744" s="7"/>
      <c r="C744" s="12"/>
      <c r="D744" s="12"/>
      <c r="E744" s="8">
        <f t="shared" si="54"/>
        <v>0</v>
      </c>
      <c r="F744" s="7">
        <f t="shared" si="55"/>
        <v>0</v>
      </c>
    </row>
    <row r="745" spans="1:6" x14ac:dyDescent="0.25">
      <c r="A745" s="11"/>
      <c r="B745" s="7"/>
      <c r="C745" s="12"/>
      <c r="D745" s="12"/>
      <c r="E745" s="8">
        <f t="shared" si="54"/>
        <v>0</v>
      </c>
      <c r="F745" s="7">
        <f t="shared" si="55"/>
        <v>0</v>
      </c>
    </row>
    <row r="746" spans="1:6" x14ac:dyDescent="0.25">
      <c r="A746" s="11"/>
      <c r="B746" s="7"/>
      <c r="C746" s="12"/>
      <c r="D746" s="12"/>
      <c r="E746" s="8">
        <f t="shared" si="54"/>
        <v>0</v>
      </c>
      <c r="F746" s="7">
        <f t="shared" si="55"/>
        <v>0</v>
      </c>
    </row>
    <row r="747" spans="1:6" x14ac:dyDescent="0.25">
      <c r="A747" s="11"/>
      <c r="B747" s="7"/>
      <c r="C747" s="12"/>
      <c r="D747" s="12"/>
      <c r="E747" s="8">
        <f t="shared" si="54"/>
        <v>0</v>
      </c>
      <c r="F747" s="7">
        <f t="shared" si="55"/>
        <v>0</v>
      </c>
    </row>
    <row r="748" spans="1:6" x14ac:dyDescent="0.25">
      <c r="A748" s="11"/>
      <c r="B748" s="7"/>
      <c r="C748" s="12"/>
      <c r="D748" s="12"/>
      <c r="E748" s="8">
        <f t="shared" si="54"/>
        <v>0</v>
      </c>
      <c r="F748" s="7">
        <f t="shared" si="55"/>
        <v>0</v>
      </c>
    </row>
    <row r="749" spans="1:6" x14ac:dyDescent="0.25">
      <c r="A749" s="11"/>
      <c r="B749" s="7"/>
      <c r="C749" s="12"/>
      <c r="D749" s="12"/>
      <c r="E749" s="8">
        <f t="shared" si="54"/>
        <v>0</v>
      </c>
      <c r="F749" s="7">
        <f t="shared" si="55"/>
        <v>0</v>
      </c>
    </row>
    <row r="750" spans="1:6" x14ac:dyDescent="0.25">
      <c r="A750" s="11"/>
      <c r="B750" s="7"/>
      <c r="C750" s="12"/>
      <c r="D750" s="12"/>
      <c r="E750" s="8">
        <f t="shared" si="54"/>
        <v>0</v>
      </c>
      <c r="F750" s="7">
        <f t="shared" si="55"/>
        <v>0</v>
      </c>
    </row>
    <row r="751" spans="1:6" x14ac:dyDescent="0.25">
      <c r="A751" s="11"/>
      <c r="B751" s="7"/>
      <c r="C751" s="12"/>
      <c r="D751" s="12"/>
      <c r="E751" s="8">
        <f t="shared" ref="E751:E777" si="56">C751-D751</f>
        <v>0</v>
      </c>
      <c r="F751" s="7">
        <f t="shared" ref="F751:F777" si="57">B751*E751</f>
        <v>0</v>
      </c>
    </row>
    <row r="752" spans="1:6" x14ac:dyDescent="0.25">
      <c r="A752" s="11"/>
      <c r="B752" s="7"/>
      <c r="C752" s="12"/>
      <c r="D752" s="12"/>
      <c r="E752" s="8">
        <f t="shared" si="56"/>
        <v>0</v>
      </c>
      <c r="F752" s="7">
        <f t="shared" si="57"/>
        <v>0</v>
      </c>
    </row>
    <row r="753" spans="1:6" x14ac:dyDescent="0.25">
      <c r="A753" s="11"/>
      <c r="B753" s="7"/>
      <c r="C753" s="12"/>
      <c r="D753" s="12"/>
      <c r="E753" s="8">
        <f t="shared" si="56"/>
        <v>0</v>
      </c>
      <c r="F753" s="7">
        <f t="shared" si="57"/>
        <v>0</v>
      </c>
    </row>
    <row r="754" spans="1:6" x14ac:dyDescent="0.25">
      <c r="A754" s="11"/>
      <c r="B754" s="7"/>
      <c r="C754" s="12"/>
      <c r="D754" s="12"/>
      <c r="E754" s="8">
        <f t="shared" si="56"/>
        <v>0</v>
      </c>
      <c r="F754" s="7">
        <f t="shared" si="57"/>
        <v>0</v>
      </c>
    </row>
    <row r="755" spans="1:6" x14ac:dyDescent="0.25">
      <c r="A755" s="11"/>
      <c r="B755" s="7"/>
      <c r="C755" s="12"/>
      <c r="D755" s="12"/>
      <c r="E755" s="8">
        <f t="shared" si="56"/>
        <v>0</v>
      </c>
      <c r="F755" s="7">
        <f t="shared" si="57"/>
        <v>0</v>
      </c>
    </row>
    <row r="756" spans="1:6" x14ac:dyDescent="0.25">
      <c r="A756" s="11"/>
      <c r="B756" s="7"/>
      <c r="C756" s="12"/>
      <c r="D756" s="12"/>
      <c r="E756" s="8">
        <f t="shared" si="56"/>
        <v>0</v>
      </c>
      <c r="F756" s="7">
        <f t="shared" si="57"/>
        <v>0</v>
      </c>
    </row>
    <row r="757" spans="1:6" x14ac:dyDescent="0.25">
      <c r="A757" s="11"/>
      <c r="B757" s="7"/>
      <c r="C757" s="12"/>
      <c r="D757" s="12"/>
      <c r="E757" s="8">
        <f t="shared" si="56"/>
        <v>0</v>
      </c>
      <c r="F757" s="7">
        <f t="shared" si="57"/>
        <v>0</v>
      </c>
    </row>
    <row r="758" spans="1:6" x14ac:dyDescent="0.25">
      <c r="A758" s="11"/>
      <c r="B758" s="7"/>
      <c r="C758" s="12"/>
      <c r="D758" s="12"/>
      <c r="E758" s="8">
        <f t="shared" si="56"/>
        <v>0</v>
      </c>
      <c r="F758" s="7">
        <f t="shared" si="57"/>
        <v>0</v>
      </c>
    </row>
    <row r="759" spans="1:6" x14ac:dyDescent="0.25">
      <c r="A759" s="11"/>
      <c r="B759" s="7"/>
      <c r="C759" s="12"/>
      <c r="D759" s="12"/>
      <c r="E759" s="8">
        <f t="shared" si="56"/>
        <v>0</v>
      </c>
      <c r="F759" s="7">
        <f t="shared" si="57"/>
        <v>0</v>
      </c>
    </row>
    <row r="760" spans="1:6" x14ac:dyDescent="0.25">
      <c r="A760" s="11"/>
      <c r="B760" s="7"/>
      <c r="C760" s="12"/>
      <c r="D760" s="12"/>
      <c r="E760" s="8">
        <f t="shared" si="56"/>
        <v>0</v>
      </c>
      <c r="F760" s="7">
        <f t="shared" si="57"/>
        <v>0</v>
      </c>
    </row>
    <row r="761" spans="1:6" x14ac:dyDescent="0.25">
      <c r="A761" s="11"/>
      <c r="B761" s="7"/>
      <c r="C761" s="12"/>
      <c r="D761" s="12"/>
      <c r="E761" s="8">
        <f t="shared" si="56"/>
        <v>0</v>
      </c>
      <c r="F761" s="7">
        <f t="shared" si="57"/>
        <v>0</v>
      </c>
    </row>
    <row r="762" spans="1:6" x14ac:dyDescent="0.25">
      <c r="A762" s="11"/>
      <c r="B762" s="7"/>
      <c r="C762" s="12"/>
      <c r="D762" s="12"/>
      <c r="E762" s="8">
        <f t="shared" si="56"/>
        <v>0</v>
      </c>
      <c r="F762" s="7">
        <f t="shared" si="57"/>
        <v>0</v>
      </c>
    </row>
    <row r="763" spans="1:6" x14ac:dyDescent="0.25">
      <c r="A763" s="11"/>
      <c r="B763" s="7"/>
      <c r="C763" s="12"/>
      <c r="D763" s="12"/>
      <c r="E763" s="8">
        <f t="shared" si="56"/>
        <v>0</v>
      </c>
      <c r="F763" s="7">
        <f t="shared" si="57"/>
        <v>0</v>
      </c>
    </row>
    <row r="764" spans="1:6" x14ac:dyDescent="0.25">
      <c r="A764" s="11"/>
      <c r="B764" s="7"/>
      <c r="C764" s="12"/>
      <c r="D764" s="12"/>
      <c r="E764" s="8">
        <f t="shared" si="56"/>
        <v>0</v>
      </c>
      <c r="F764" s="7">
        <f t="shared" si="57"/>
        <v>0</v>
      </c>
    </row>
    <row r="765" spans="1:6" x14ac:dyDescent="0.25">
      <c r="A765" s="11"/>
      <c r="B765" s="7"/>
      <c r="C765" s="12"/>
      <c r="D765" s="12"/>
      <c r="E765" s="8">
        <f t="shared" si="56"/>
        <v>0</v>
      </c>
      <c r="F765" s="7">
        <f t="shared" si="57"/>
        <v>0</v>
      </c>
    </row>
    <row r="766" spans="1:6" x14ac:dyDescent="0.25">
      <c r="A766" s="11"/>
      <c r="B766" s="7"/>
      <c r="C766" s="12"/>
      <c r="D766" s="12"/>
      <c r="E766" s="8">
        <f t="shared" si="56"/>
        <v>0</v>
      </c>
      <c r="F766" s="7">
        <f t="shared" si="57"/>
        <v>0</v>
      </c>
    </row>
    <row r="767" spans="1:6" x14ac:dyDescent="0.25">
      <c r="A767" s="11"/>
      <c r="B767" s="7"/>
      <c r="C767" s="12"/>
      <c r="D767" s="12"/>
      <c r="E767" s="8">
        <f t="shared" si="56"/>
        <v>0</v>
      </c>
      <c r="F767" s="7">
        <f t="shared" si="57"/>
        <v>0</v>
      </c>
    </row>
    <row r="768" spans="1:6" x14ac:dyDescent="0.25">
      <c r="A768" s="11"/>
      <c r="B768" s="7"/>
      <c r="C768" s="12"/>
      <c r="D768" s="12"/>
      <c r="E768" s="8">
        <f t="shared" si="56"/>
        <v>0</v>
      </c>
      <c r="F768" s="7">
        <f t="shared" si="57"/>
        <v>0</v>
      </c>
    </row>
    <row r="769" spans="1:6" x14ac:dyDescent="0.25">
      <c r="A769" s="11"/>
      <c r="B769" s="7"/>
      <c r="C769" s="12"/>
      <c r="D769" s="12"/>
      <c r="E769" s="8">
        <f t="shared" si="56"/>
        <v>0</v>
      </c>
      <c r="F769" s="7">
        <f t="shared" si="57"/>
        <v>0</v>
      </c>
    </row>
    <row r="770" spans="1:6" x14ac:dyDescent="0.25">
      <c r="A770" s="11"/>
      <c r="B770" s="7"/>
      <c r="C770" s="12"/>
      <c r="D770" s="12"/>
      <c r="E770" s="8">
        <f t="shared" si="56"/>
        <v>0</v>
      </c>
      <c r="F770" s="7">
        <f t="shared" si="57"/>
        <v>0</v>
      </c>
    </row>
    <row r="771" spans="1:6" x14ac:dyDescent="0.25">
      <c r="A771" s="11"/>
      <c r="B771" s="7"/>
      <c r="C771" s="12"/>
      <c r="D771" s="12"/>
      <c r="E771" s="8">
        <f t="shared" si="56"/>
        <v>0</v>
      </c>
      <c r="F771" s="7">
        <f t="shared" si="57"/>
        <v>0</v>
      </c>
    </row>
    <row r="772" spans="1:6" x14ac:dyDescent="0.25">
      <c r="A772" s="11"/>
      <c r="B772" s="7"/>
      <c r="C772" s="12"/>
      <c r="D772" s="12"/>
      <c r="E772" s="8">
        <f t="shared" si="56"/>
        <v>0</v>
      </c>
      <c r="F772" s="7">
        <f t="shared" si="57"/>
        <v>0</v>
      </c>
    </row>
    <row r="773" spans="1:6" x14ac:dyDescent="0.25">
      <c r="A773" s="11"/>
      <c r="B773" s="7"/>
      <c r="C773" s="12"/>
      <c r="D773" s="12"/>
      <c r="E773" s="8">
        <f t="shared" si="56"/>
        <v>0</v>
      </c>
      <c r="F773" s="7">
        <f t="shared" si="57"/>
        <v>0</v>
      </c>
    </row>
    <row r="774" spans="1:6" x14ac:dyDescent="0.25">
      <c r="A774" s="11"/>
      <c r="B774" s="7"/>
      <c r="C774" s="12"/>
      <c r="D774" s="12"/>
      <c r="E774" s="8">
        <f t="shared" si="56"/>
        <v>0</v>
      </c>
      <c r="F774" s="7">
        <f t="shared" si="57"/>
        <v>0</v>
      </c>
    </row>
    <row r="775" spans="1:6" x14ac:dyDescent="0.25">
      <c r="A775" s="11"/>
      <c r="B775" s="7"/>
      <c r="C775" s="12"/>
      <c r="D775" s="12"/>
      <c r="E775" s="8">
        <f t="shared" si="56"/>
        <v>0</v>
      </c>
      <c r="F775" s="7">
        <f t="shared" si="57"/>
        <v>0</v>
      </c>
    </row>
    <row r="776" spans="1:6" x14ac:dyDescent="0.25">
      <c r="A776" s="11"/>
      <c r="B776" s="7"/>
      <c r="C776" s="12"/>
      <c r="D776" s="12"/>
      <c r="E776" s="8">
        <f t="shared" si="56"/>
        <v>0</v>
      </c>
      <c r="F776" s="7">
        <f t="shared" si="57"/>
        <v>0</v>
      </c>
    </row>
    <row r="777" spans="1:6" x14ac:dyDescent="0.25">
      <c r="A777" s="11"/>
      <c r="B777" s="7"/>
      <c r="C777" s="12"/>
      <c r="D777" s="12"/>
      <c r="E777" s="8">
        <f t="shared" si="56"/>
        <v>0</v>
      </c>
      <c r="F777" s="7">
        <f t="shared" si="57"/>
        <v>0</v>
      </c>
    </row>
    <row r="778" spans="1:6" x14ac:dyDescent="0.25">
      <c r="A778" s="11"/>
      <c r="B778" s="7"/>
      <c r="C778" s="12"/>
      <c r="D778" s="12"/>
      <c r="E778" s="8">
        <f t="shared" ref="E778:E795" si="58">C778-D778</f>
        <v>0</v>
      </c>
      <c r="F778" s="7">
        <f t="shared" ref="F778:F795" si="59">B778*E778</f>
        <v>0</v>
      </c>
    </row>
    <row r="779" spans="1:6" x14ac:dyDescent="0.25">
      <c r="A779" s="11"/>
      <c r="B779" s="7"/>
      <c r="C779" s="12"/>
      <c r="D779" s="12"/>
      <c r="E779" s="8">
        <f t="shared" si="58"/>
        <v>0</v>
      </c>
      <c r="F779" s="7">
        <f t="shared" si="59"/>
        <v>0</v>
      </c>
    </row>
    <row r="780" spans="1:6" x14ac:dyDescent="0.25">
      <c r="A780" s="11"/>
      <c r="B780" s="7"/>
      <c r="C780" s="12"/>
      <c r="D780" s="12"/>
      <c r="E780" s="8">
        <f t="shared" si="58"/>
        <v>0</v>
      </c>
      <c r="F780" s="7">
        <f t="shared" si="59"/>
        <v>0</v>
      </c>
    </row>
    <row r="781" spans="1:6" x14ac:dyDescent="0.25">
      <c r="A781" s="11"/>
      <c r="B781" s="7"/>
      <c r="C781" s="12"/>
      <c r="D781" s="12"/>
      <c r="E781" s="8">
        <f t="shared" si="58"/>
        <v>0</v>
      </c>
      <c r="F781" s="7">
        <f t="shared" si="59"/>
        <v>0</v>
      </c>
    </row>
    <row r="782" spans="1:6" x14ac:dyDescent="0.25">
      <c r="A782" s="11"/>
      <c r="B782" s="7"/>
      <c r="C782" s="12"/>
      <c r="D782" s="12"/>
      <c r="E782" s="8">
        <f t="shared" si="58"/>
        <v>0</v>
      </c>
      <c r="F782" s="7">
        <f t="shared" si="59"/>
        <v>0</v>
      </c>
    </row>
    <row r="783" spans="1:6" x14ac:dyDescent="0.25">
      <c r="A783" s="11"/>
      <c r="B783" s="7"/>
      <c r="C783" s="12"/>
      <c r="D783" s="12"/>
      <c r="E783" s="8">
        <f t="shared" si="58"/>
        <v>0</v>
      </c>
      <c r="F783" s="7">
        <f t="shared" si="59"/>
        <v>0</v>
      </c>
    </row>
    <row r="784" spans="1:6" x14ac:dyDescent="0.25">
      <c r="A784" s="11"/>
      <c r="B784" s="7"/>
      <c r="C784" s="12"/>
      <c r="D784" s="12"/>
      <c r="E784" s="8">
        <f t="shared" si="58"/>
        <v>0</v>
      </c>
      <c r="F784" s="7">
        <f t="shared" si="59"/>
        <v>0</v>
      </c>
    </row>
    <row r="785" spans="1:6" x14ac:dyDescent="0.25">
      <c r="A785" s="11"/>
      <c r="B785" s="7"/>
      <c r="C785" s="12"/>
      <c r="D785" s="12"/>
      <c r="E785" s="8">
        <f t="shared" si="58"/>
        <v>0</v>
      </c>
      <c r="F785" s="7">
        <f t="shared" si="59"/>
        <v>0</v>
      </c>
    </row>
    <row r="786" spans="1:6" x14ac:dyDescent="0.25">
      <c r="A786" s="11"/>
      <c r="B786" s="7"/>
      <c r="C786" s="12"/>
      <c r="D786" s="12"/>
      <c r="E786" s="8">
        <f t="shared" si="58"/>
        <v>0</v>
      </c>
      <c r="F786" s="7">
        <f t="shared" si="59"/>
        <v>0</v>
      </c>
    </row>
    <row r="787" spans="1:6" x14ac:dyDescent="0.25">
      <c r="A787" s="11"/>
      <c r="B787" s="7"/>
      <c r="C787" s="12"/>
      <c r="D787" s="12"/>
      <c r="E787" s="8">
        <f t="shared" si="58"/>
        <v>0</v>
      </c>
      <c r="F787" s="7">
        <f t="shared" si="59"/>
        <v>0</v>
      </c>
    </row>
    <row r="788" spans="1:6" x14ac:dyDescent="0.25">
      <c r="A788" s="11"/>
      <c r="B788" s="7"/>
      <c r="C788" s="12"/>
      <c r="D788" s="12"/>
      <c r="E788" s="8">
        <f t="shared" si="58"/>
        <v>0</v>
      </c>
      <c r="F788" s="7">
        <f t="shared" si="59"/>
        <v>0</v>
      </c>
    </row>
    <row r="789" spans="1:6" x14ac:dyDescent="0.25">
      <c r="A789" s="11"/>
      <c r="B789" s="7"/>
      <c r="C789" s="12"/>
      <c r="D789" s="12"/>
      <c r="E789" s="8">
        <f t="shared" si="58"/>
        <v>0</v>
      </c>
      <c r="F789" s="7">
        <f t="shared" si="59"/>
        <v>0</v>
      </c>
    </row>
    <row r="790" spans="1:6" x14ac:dyDescent="0.25">
      <c r="A790" s="11"/>
      <c r="B790" s="7"/>
      <c r="C790" s="12"/>
      <c r="D790" s="12"/>
      <c r="E790" s="8">
        <f t="shared" si="58"/>
        <v>0</v>
      </c>
      <c r="F790" s="7">
        <f t="shared" si="59"/>
        <v>0</v>
      </c>
    </row>
    <row r="791" spans="1:6" x14ac:dyDescent="0.25">
      <c r="A791" s="11"/>
      <c r="B791" s="7"/>
      <c r="C791" s="12"/>
      <c r="D791" s="12"/>
      <c r="E791" s="8">
        <f t="shared" si="58"/>
        <v>0</v>
      </c>
      <c r="F791" s="7">
        <f t="shared" si="59"/>
        <v>0</v>
      </c>
    </row>
    <row r="792" spans="1:6" x14ac:dyDescent="0.25">
      <c r="A792" s="11"/>
      <c r="B792" s="7"/>
      <c r="C792" s="12"/>
      <c r="D792" s="12"/>
      <c r="E792" s="8">
        <f t="shared" si="58"/>
        <v>0</v>
      </c>
      <c r="F792" s="7">
        <f t="shared" si="59"/>
        <v>0</v>
      </c>
    </row>
    <row r="793" spans="1:6" x14ac:dyDescent="0.25">
      <c r="A793" s="11"/>
      <c r="B793" s="7"/>
      <c r="C793" s="12"/>
      <c r="D793" s="12"/>
      <c r="E793" s="8">
        <f t="shared" si="58"/>
        <v>0</v>
      </c>
      <c r="F793" s="7">
        <f t="shared" si="59"/>
        <v>0</v>
      </c>
    </row>
    <row r="794" spans="1:6" x14ac:dyDescent="0.25">
      <c r="A794" s="11"/>
      <c r="B794" s="7"/>
      <c r="C794" s="12"/>
      <c r="D794" s="12"/>
      <c r="E794" s="8">
        <f t="shared" si="58"/>
        <v>0</v>
      </c>
      <c r="F794" s="7">
        <f t="shared" si="59"/>
        <v>0</v>
      </c>
    </row>
    <row r="795" spans="1:6" x14ac:dyDescent="0.25">
      <c r="A795" s="11"/>
      <c r="B795" s="7"/>
      <c r="C795" s="12"/>
      <c r="D795" s="12"/>
      <c r="E795" s="8">
        <f t="shared" si="58"/>
        <v>0</v>
      </c>
      <c r="F795" s="7">
        <f t="shared" si="59"/>
        <v>0</v>
      </c>
    </row>
  </sheetData>
  <autoFilter ref="A3:F795" xr:uid="{1626C07E-058D-4CF0-8AA9-A136BE711DE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3DDF-5A0B-43A9-A63B-BA4C604C0F08}">
  <dimension ref="A1:H791"/>
  <sheetViews>
    <sheetView workbookViewId="0">
      <selection activeCell="E4" sqref="E4:F4"/>
    </sheetView>
  </sheetViews>
  <sheetFormatPr defaultRowHeight="15" x14ac:dyDescent="0.25"/>
  <cols>
    <col min="1" max="1" width="35.5703125" style="1" bestFit="1" customWidth="1"/>
    <col min="2" max="2" width="15.7109375" bestFit="1" customWidth="1"/>
    <col min="3" max="3" width="10.7109375" bestFit="1" customWidth="1"/>
    <col min="4" max="4" width="11" bestFit="1" customWidth="1"/>
    <col min="5" max="5" width="11.5703125" bestFit="1" customWidth="1"/>
    <col min="6" max="6" width="18.42578125" bestFit="1" customWidth="1"/>
    <col min="7" max="7" width="10.7109375" bestFit="1" customWidth="1"/>
    <col min="8" max="8" width="13.28515625" customWidth="1"/>
  </cols>
  <sheetData>
    <row r="1" spans="1:8" x14ac:dyDescent="0.25">
      <c r="A1" s="8"/>
      <c r="B1" s="9">
        <f>SUM(B4:B1382)</f>
        <v>9403715.0400000084</v>
      </c>
      <c r="C1" s="8">
        <f>COUNTA(A4:A1382)</f>
        <v>551</v>
      </c>
      <c r="D1" s="8"/>
      <c r="E1" s="10">
        <f>IF(B1&lt;&gt;0,F1/B1,0)</f>
        <v>-5.5244936664945907</v>
      </c>
      <c r="F1" s="9">
        <f>SUM(F4:F1382)</f>
        <v>-51950764.179999977</v>
      </c>
    </row>
    <row r="2" spans="1:8" x14ac:dyDescent="0.25">
      <c r="A2" s="8"/>
      <c r="B2" s="8"/>
      <c r="C2" s="8"/>
      <c r="D2" s="8"/>
      <c r="E2" s="8"/>
      <c r="F2" s="8"/>
    </row>
    <row r="3" spans="1:8" ht="30" x14ac:dyDescent="0.25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</row>
    <row r="4" spans="1:8" x14ac:dyDescent="0.25">
      <c r="A4" s="11" t="s">
        <v>16</v>
      </c>
      <c r="B4" s="7">
        <v>193.01</v>
      </c>
      <c r="C4" s="23">
        <v>44773</v>
      </c>
      <c r="D4" s="23">
        <v>44774</v>
      </c>
      <c r="E4" s="8">
        <f t="shared" ref="E4" si="0">C4-D4</f>
        <v>-1</v>
      </c>
      <c r="F4" s="7">
        <f t="shared" ref="F4" si="1">B4*E4</f>
        <v>-193.01</v>
      </c>
    </row>
    <row r="5" spans="1:8" x14ac:dyDescent="0.25">
      <c r="A5" s="11" t="s">
        <v>18</v>
      </c>
      <c r="B5" s="7">
        <v>550</v>
      </c>
      <c r="C5" s="12">
        <v>44814</v>
      </c>
      <c r="D5" s="12">
        <v>44813</v>
      </c>
      <c r="E5" s="8">
        <f t="shared" ref="E5:E67" si="2">C5-D5</f>
        <v>1</v>
      </c>
      <c r="F5" s="7">
        <f t="shared" ref="F5:F67" si="3">B5*E5</f>
        <v>550</v>
      </c>
      <c r="G5" s="24"/>
      <c r="H5" s="24"/>
    </row>
    <row r="6" spans="1:8" x14ac:dyDescent="0.25">
      <c r="A6" s="11" t="s">
        <v>340</v>
      </c>
      <c r="B6" s="7">
        <v>15776.32</v>
      </c>
      <c r="C6" s="12">
        <v>44742</v>
      </c>
      <c r="D6" s="12">
        <v>44750</v>
      </c>
      <c r="E6" s="8">
        <f t="shared" si="2"/>
        <v>-8</v>
      </c>
      <c r="F6" s="7">
        <f t="shared" si="3"/>
        <v>-126210.56</v>
      </c>
      <c r="G6" s="24"/>
      <c r="H6" s="24"/>
    </row>
    <row r="7" spans="1:8" x14ac:dyDescent="0.25">
      <c r="A7" s="11" t="s">
        <v>310</v>
      </c>
      <c r="B7" s="7">
        <v>30.05</v>
      </c>
      <c r="C7" s="12">
        <v>44827</v>
      </c>
      <c r="D7" s="12">
        <v>44827</v>
      </c>
      <c r="E7" s="8">
        <f t="shared" si="2"/>
        <v>0</v>
      </c>
      <c r="F7" s="7">
        <f t="shared" si="3"/>
        <v>0</v>
      </c>
      <c r="G7" s="24"/>
      <c r="H7" s="24"/>
    </row>
    <row r="8" spans="1:8" x14ac:dyDescent="0.25">
      <c r="A8" s="11" t="s">
        <v>24</v>
      </c>
      <c r="B8" s="7">
        <v>15529</v>
      </c>
      <c r="C8" s="12">
        <v>44775</v>
      </c>
      <c r="D8" s="12">
        <v>44783</v>
      </c>
      <c r="E8" s="8">
        <f t="shared" si="2"/>
        <v>-8</v>
      </c>
      <c r="F8" s="7">
        <f t="shared" si="3"/>
        <v>-124232</v>
      </c>
      <c r="G8" s="24"/>
      <c r="H8" s="24"/>
    </row>
    <row r="9" spans="1:8" x14ac:dyDescent="0.25">
      <c r="A9" s="11" t="s">
        <v>26</v>
      </c>
      <c r="B9" s="7">
        <v>521.96</v>
      </c>
      <c r="C9" s="12">
        <v>44742</v>
      </c>
      <c r="D9" s="12">
        <v>44750</v>
      </c>
      <c r="E9" s="8">
        <f t="shared" si="2"/>
        <v>-8</v>
      </c>
      <c r="F9" s="7">
        <f t="shared" si="3"/>
        <v>-4175.68</v>
      </c>
      <c r="G9" s="24"/>
      <c r="H9" s="24"/>
    </row>
    <row r="10" spans="1:8" x14ac:dyDescent="0.25">
      <c r="A10" s="11" t="s">
        <v>26</v>
      </c>
      <c r="B10" s="7">
        <v>1120.3699999999999</v>
      </c>
      <c r="C10" s="12">
        <v>44773</v>
      </c>
      <c r="D10" s="12">
        <v>44774</v>
      </c>
      <c r="E10" s="8">
        <f t="shared" si="2"/>
        <v>-1</v>
      </c>
      <c r="F10" s="7">
        <f t="shared" si="3"/>
        <v>-1120.3699999999999</v>
      </c>
      <c r="G10" s="24"/>
      <c r="H10" s="24"/>
    </row>
    <row r="11" spans="1:8" x14ac:dyDescent="0.25">
      <c r="A11" s="11" t="s">
        <v>26</v>
      </c>
      <c r="B11" s="7">
        <v>34.729999999999997</v>
      </c>
      <c r="C11" s="12">
        <v>44834</v>
      </c>
      <c r="D11" s="12">
        <v>44834</v>
      </c>
      <c r="E11" s="8">
        <f t="shared" si="2"/>
        <v>0</v>
      </c>
      <c r="F11" s="7">
        <f t="shared" si="3"/>
        <v>0</v>
      </c>
      <c r="G11" s="24"/>
      <c r="H11" s="24"/>
    </row>
    <row r="12" spans="1:8" x14ac:dyDescent="0.25">
      <c r="A12" s="11" t="s">
        <v>27</v>
      </c>
      <c r="B12" s="7">
        <v>590.4</v>
      </c>
      <c r="C12" s="12">
        <v>44773</v>
      </c>
      <c r="D12" s="12">
        <v>44774</v>
      </c>
      <c r="E12" s="8">
        <f t="shared" si="2"/>
        <v>-1</v>
      </c>
      <c r="F12" s="7">
        <f t="shared" si="3"/>
        <v>-590.4</v>
      </c>
      <c r="G12" s="24"/>
      <c r="H12" s="24"/>
    </row>
    <row r="13" spans="1:8" x14ac:dyDescent="0.25">
      <c r="A13" s="11" t="s">
        <v>30</v>
      </c>
      <c r="B13" s="7">
        <v>4166.4399999999996</v>
      </c>
      <c r="C13" s="12">
        <v>44769</v>
      </c>
      <c r="D13" s="12">
        <v>44769</v>
      </c>
      <c r="E13" s="8">
        <f t="shared" si="2"/>
        <v>0</v>
      </c>
      <c r="F13" s="7">
        <f t="shared" si="3"/>
        <v>0</v>
      </c>
      <c r="G13" s="24"/>
      <c r="H13" s="24"/>
    </row>
    <row r="14" spans="1:8" x14ac:dyDescent="0.25">
      <c r="A14" s="11" t="s">
        <v>30</v>
      </c>
      <c r="B14" s="7">
        <v>1582.1</v>
      </c>
      <c r="C14" s="12">
        <v>44834</v>
      </c>
      <c r="D14" s="12">
        <v>44834</v>
      </c>
      <c r="E14" s="8">
        <f t="shared" si="2"/>
        <v>0</v>
      </c>
      <c r="F14" s="7">
        <f t="shared" si="3"/>
        <v>0</v>
      </c>
      <c r="G14" s="24"/>
      <c r="H14" s="24"/>
    </row>
    <row r="15" spans="1:8" x14ac:dyDescent="0.25">
      <c r="A15" s="11" t="s">
        <v>31</v>
      </c>
      <c r="B15" s="7">
        <v>627.6</v>
      </c>
      <c r="C15" s="12">
        <v>44773</v>
      </c>
      <c r="D15" s="12">
        <v>44774</v>
      </c>
      <c r="E15" s="8">
        <f t="shared" si="2"/>
        <v>-1</v>
      </c>
      <c r="F15" s="7">
        <f t="shared" si="3"/>
        <v>-627.6</v>
      </c>
      <c r="G15" s="24"/>
      <c r="H15" s="24"/>
    </row>
    <row r="16" spans="1:8" x14ac:dyDescent="0.25">
      <c r="A16" s="11" t="s">
        <v>31</v>
      </c>
      <c r="B16" s="7">
        <v>4373.63</v>
      </c>
      <c r="C16" s="12">
        <v>44814</v>
      </c>
      <c r="D16" s="12">
        <v>44813</v>
      </c>
      <c r="E16" s="8">
        <f t="shared" si="2"/>
        <v>1</v>
      </c>
      <c r="F16" s="7">
        <f t="shared" si="3"/>
        <v>4373.63</v>
      </c>
      <c r="G16" s="24"/>
      <c r="H16" s="24"/>
    </row>
    <row r="17" spans="1:8" x14ac:dyDescent="0.25">
      <c r="A17" s="11" t="s">
        <v>31</v>
      </c>
      <c r="B17" s="7">
        <v>557.9</v>
      </c>
      <c r="C17" s="12">
        <v>44834</v>
      </c>
      <c r="D17" s="12">
        <v>44834</v>
      </c>
      <c r="E17" s="8">
        <f t="shared" si="2"/>
        <v>0</v>
      </c>
      <c r="F17" s="7">
        <f t="shared" si="3"/>
        <v>0</v>
      </c>
      <c r="G17" s="24"/>
      <c r="H17" s="24"/>
    </row>
    <row r="18" spans="1:8" x14ac:dyDescent="0.25">
      <c r="A18" s="11" t="s">
        <v>33</v>
      </c>
      <c r="B18" s="7">
        <v>18.940000000000001</v>
      </c>
      <c r="C18" s="12">
        <v>44773</v>
      </c>
      <c r="D18" s="12">
        <v>44774</v>
      </c>
      <c r="E18" s="8">
        <f t="shared" si="2"/>
        <v>-1</v>
      </c>
      <c r="F18" s="7">
        <f t="shared" si="3"/>
        <v>-18.940000000000001</v>
      </c>
      <c r="G18" s="24"/>
      <c r="H18" s="24"/>
    </row>
    <row r="19" spans="1:8" x14ac:dyDescent="0.25">
      <c r="A19" s="11" t="s">
        <v>33</v>
      </c>
      <c r="B19" s="7">
        <v>75.510000000000005</v>
      </c>
      <c r="C19" s="12">
        <v>44834</v>
      </c>
      <c r="D19" s="12">
        <v>44834</v>
      </c>
      <c r="E19" s="8">
        <f t="shared" si="2"/>
        <v>0</v>
      </c>
      <c r="F19" s="7">
        <f t="shared" si="3"/>
        <v>0</v>
      </c>
      <c r="G19" s="24"/>
      <c r="H19" s="24"/>
    </row>
    <row r="20" spans="1:8" x14ac:dyDescent="0.25">
      <c r="A20" s="11" t="s">
        <v>34</v>
      </c>
      <c r="B20" s="7">
        <v>309.5</v>
      </c>
      <c r="C20" s="12">
        <v>44742</v>
      </c>
      <c r="D20" s="12">
        <v>44750</v>
      </c>
      <c r="E20" s="8">
        <f t="shared" si="2"/>
        <v>-8</v>
      </c>
      <c r="F20" s="7">
        <f t="shared" si="3"/>
        <v>-2476</v>
      </c>
      <c r="G20" s="24"/>
      <c r="H20" s="24"/>
    </row>
    <row r="21" spans="1:8" x14ac:dyDescent="0.25">
      <c r="A21" s="11" t="s">
        <v>36</v>
      </c>
      <c r="B21" s="7">
        <v>139.53</v>
      </c>
      <c r="C21" s="12">
        <v>44773</v>
      </c>
      <c r="D21" s="12">
        <v>44774</v>
      </c>
      <c r="E21" s="8">
        <f t="shared" si="2"/>
        <v>-1</v>
      </c>
      <c r="F21" s="7">
        <f t="shared" si="3"/>
        <v>-139.53</v>
      </c>
      <c r="G21" s="24"/>
      <c r="H21" s="24"/>
    </row>
    <row r="22" spans="1:8" x14ac:dyDescent="0.25">
      <c r="A22" s="11" t="s">
        <v>36</v>
      </c>
      <c r="B22" s="7">
        <v>108.92</v>
      </c>
      <c r="C22" s="12">
        <v>44814</v>
      </c>
      <c r="D22" s="12">
        <v>44813</v>
      </c>
      <c r="E22" s="8">
        <f t="shared" si="2"/>
        <v>1</v>
      </c>
      <c r="F22" s="7">
        <f t="shared" si="3"/>
        <v>108.92</v>
      </c>
      <c r="G22" s="24"/>
      <c r="H22" s="24"/>
    </row>
    <row r="23" spans="1:8" x14ac:dyDescent="0.25">
      <c r="A23" s="11" t="s">
        <v>36</v>
      </c>
      <c r="B23" s="7">
        <v>464.74</v>
      </c>
      <c r="C23" s="12">
        <v>44834</v>
      </c>
      <c r="D23" s="12">
        <v>44834</v>
      </c>
      <c r="E23" s="8">
        <f t="shared" si="2"/>
        <v>0</v>
      </c>
      <c r="F23" s="7">
        <f t="shared" si="3"/>
        <v>0</v>
      </c>
      <c r="G23" s="24"/>
      <c r="H23" s="24"/>
    </row>
    <row r="24" spans="1:8" x14ac:dyDescent="0.25">
      <c r="A24" s="11" t="s">
        <v>37</v>
      </c>
      <c r="B24" s="7">
        <v>304.33</v>
      </c>
      <c r="C24" s="12">
        <v>44773</v>
      </c>
      <c r="D24" s="12">
        <v>44774</v>
      </c>
      <c r="E24" s="8">
        <f t="shared" si="2"/>
        <v>-1</v>
      </c>
      <c r="F24" s="7">
        <f t="shared" si="3"/>
        <v>-304.33</v>
      </c>
      <c r="G24" s="24"/>
      <c r="H24" s="24"/>
    </row>
    <row r="25" spans="1:8" x14ac:dyDescent="0.25">
      <c r="A25" s="11" t="s">
        <v>37</v>
      </c>
      <c r="B25" s="7">
        <v>2679</v>
      </c>
      <c r="C25" s="12">
        <v>44814</v>
      </c>
      <c r="D25" s="12">
        <v>44813</v>
      </c>
      <c r="E25" s="8">
        <f t="shared" si="2"/>
        <v>1</v>
      </c>
      <c r="F25" s="7">
        <f t="shared" si="3"/>
        <v>2679</v>
      </c>
      <c r="G25" s="24"/>
      <c r="H25" s="24"/>
    </row>
    <row r="26" spans="1:8" x14ac:dyDescent="0.25">
      <c r="A26" s="11" t="s">
        <v>37</v>
      </c>
      <c r="B26" s="7">
        <v>132.6</v>
      </c>
      <c r="C26" s="12">
        <v>44834</v>
      </c>
      <c r="D26" s="12">
        <v>44834</v>
      </c>
      <c r="E26" s="8">
        <f t="shared" si="2"/>
        <v>0</v>
      </c>
      <c r="F26" s="7">
        <f t="shared" si="3"/>
        <v>0</v>
      </c>
      <c r="G26" s="24"/>
      <c r="H26" s="24"/>
    </row>
    <row r="27" spans="1:8" x14ac:dyDescent="0.25">
      <c r="A27" s="11" t="s">
        <v>347</v>
      </c>
      <c r="B27" s="7">
        <v>344.36</v>
      </c>
      <c r="C27" s="12">
        <v>44772</v>
      </c>
      <c r="D27" s="12">
        <v>44775</v>
      </c>
      <c r="E27" s="8">
        <f t="shared" si="2"/>
        <v>-3</v>
      </c>
      <c r="F27" s="7">
        <f t="shared" si="3"/>
        <v>-1033.08</v>
      </c>
      <c r="G27" s="24"/>
      <c r="H27" s="24"/>
    </row>
    <row r="28" spans="1:8" x14ac:dyDescent="0.25">
      <c r="A28" s="11" t="s">
        <v>347</v>
      </c>
      <c r="B28" s="7">
        <v>316.05</v>
      </c>
      <c r="C28" s="12">
        <v>44803</v>
      </c>
      <c r="D28" s="12">
        <v>44803</v>
      </c>
      <c r="E28" s="8">
        <f t="shared" si="2"/>
        <v>0</v>
      </c>
      <c r="F28" s="7">
        <f t="shared" si="3"/>
        <v>0</v>
      </c>
      <c r="G28" s="24"/>
      <c r="H28" s="24"/>
    </row>
    <row r="29" spans="1:8" x14ac:dyDescent="0.25">
      <c r="A29" s="11" t="s">
        <v>347</v>
      </c>
      <c r="B29" s="7">
        <v>230.98</v>
      </c>
      <c r="C29" s="12">
        <v>44834</v>
      </c>
      <c r="D29" s="12">
        <v>44834</v>
      </c>
      <c r="E29" s="8">
        <f t="shared" si="2"/>
        <v>0</v>
      </c>
      <c r="F29" s="7">
        <f t="shared" si="3"/>
        <v>0</v>
      </c>
      <c r="G29" s="24"/>
      <c r="H29" s="24"/>
    </row>
    <row r="30" spans="1:8" x14ac:dyDescent="0.25">
      <c r="A30" s="11" t="s">
        <v>39</v>
      </c>
      <c r="B30" s="7">
        <v>270</v>
      </c>
      <c r="C30" s="12">
        <v>44773</v>
      </c>
      <c r="D30" s="12">
        <v>44774</v>
      </c>
      <c r="E30" s="8">
        <f t="shared" si="2"/>
        <v>-1</v>
      </c>
      <c r="F30" s="7">
        <f t="shared" si="3"/>
        <v>-270</v>
      </c>
      <c r="G30" s="24"/>
      <c r="H30" s="24"/>
    </row>
    <row r="31" spans="1:8" x14ac:dyDescent="0.25">
      <c r="A31" s="11" t="s">
        <v>39</v>
      </c>
      <c r="B31" s="7">
        <v>30</v>
      </c>
      <c r="C31" s="12">
        <v>44814</v>
      </c>
      <c r="D31" s="12">
        <v>44813</v>
      </c>
      <c r="E31" s="8">
        <f t="shared" si="2"/>
        <v>1</v>
      </c>
      <c r="F31" s="7">
        <f t="shared" si="3"/>
        <v>30</v>
      </c>
      <c r="G31" s="24"/>
      <c r="H31" s="24"/>
    </row>
    <row r="32" spans="1:8" x14ac:dyDescent="0.25">
      <c r="A32" s="11" t="s">
        <v>39</v>
      </c>
      <c r="B32" s="7">
        <v>150</v>
      </c>
      <c r="C32" s="12">
        <v>44834</v>
      </c>
      <c r="D32" s="12">
        <v>44834</v>
      </c>
      <c r="E32" s="8">
        <f t="shared" si="2"/>
        <v>0</v>
      </c>
      <c r="F32" s="7">
        <f t="shared" si="3"/>
        <v>0</v>
      </c>
      <c r="G32" s="24"/>
      <c r="H32" s="24"/>
    </row>
    <row r="33" spans="1:8" x14ac:dyDescent="0.25">
      <c r="A33" s="11" t="s">
        <v>44</v>
      </c>
      <c r="B33" s="7">
        <v>1200</v>
      </c>
      <c r="C33" s="12">
        <v>44834</v>
      </c>
      <c r="D33" s="12">
        <v>44834</v>
      </c>
      <c r="E33" s="8">
        <f t="shared" si="2"/>
        <v>0</v>
      </c>
      <c r="F33" s="7">
        <f t="shared" si="3"/>
        <v>0</v>
      </c>
      <c r="G33" s="24"/>
      <c r="H33" s="24"/>
    </row>
    <row r="34" spans="1:8" x14ac:dyDescent="0.25">
      <c r="A34" s="11" t="s">
        <v>45</v>
      </c>
      <c r="B34" s="7">
        <v>15.68</v>
      </c>
      <c r="C34" s="12">
        <v>44814</v>
      </c>
      <c r="D34" s="12">
        <v>44813</v>
      </c>
      <c r="E34" s="8">
        <f t="shared" si="2"/>
        <v>1</v>
      </c>
      <c r="F34" s="7">
        <f t="shared" si="3"/>
        <v>15.68</v>
      </c>
      <c r="G34" s="24"/>
      <c r="H34" s="24"/>
    </row>
    <row r="35" spans="1:8" x14ac:dyDescent="0.25">
      <c r="A35" s="11" t="s">
        <v>46</v>
      </c>
      <c r="B35" s="7">
        <v>479.35</v>
      </c>
      <c r="C35" s="12">
        <v>44773</v>
      </c>
      <c r="D35" s="12">
        <v>44774</v>
      </c>
      <c r="E35" s="8">
        <f t="shared" si="2"/>
        <v>-1</v>
      </c>
      <c r="F35" s="7">
        <f t="shared" si="3"/>
        <v>-479.35</v>
      </c>
      <c r="G35" s="24"/>
      <c r="H35" s="24"/>
    </row>
    <row r="36" spans="1:8" x14ac:dyDescent="0.25">
      <c r="A36" s="11" t="s">
        <v>46</v>
      </c>
      <c r="B36" s="7">
        <v>323.35000000000002</v>
      </c>
      <c r="C36" s="12">
        <v>44814</v>
      </c>
      <c r="D36" s="12">
        <v>44813</v>
      </c>
      <c r="E36" s="8">
        <f t="shared" si="2"/>
        <v>1</v>
      </c>
      <c r="F36" s="7">
        <f t="shared" si="3"/>
        <v>323.35000000000002</v>
      </c>
      <c r="G36" s="24"/>
      <c r="H36" s="24"/>
    </row>
    <row r="37" spans="1:8" x14ac:dyDescent="0.25">
      <c r="A37" s="11" t="s">
        <v>46</v>
      </c>
      <c r="B37" s="7">
        <v>73.349999999999994</v>
      </c>
      <c r="C37" s="12">
        <v>44834</v>
      </c>
      <c r="D37" s="12">
        <v>44834</v>
      </c>
      <c r="E37" s="8">
        <f t="shared" si="2"/>
        <v>0</v>
      </c>
      <c r="F37" s="7">
        <f t="shared" si="3"/>
        <v>0</v>
      </c>
      <c r="G37" s="24"/>
      <c r="H37" s="24"/>
    </row>
    <row r="38" spans="1:8" x14ac:dyDescent="0.25">
      <c r="A38" s="11" t="s">
        <v>47</v>
      </c>
      <c r="B38" s="7">
        <v>4640</v>
      </c>
      <c r="C38" s="12">
        <v>44814</v>
      </c>
      <c r="D38" s="12">
        <v>44813</v>
      </c>
      <c r="E38" s="8">
        <f t="shared" si="2"/>
        <v>1</v>
      </c>
      <c r="F38" s="7">
        <f t="shared" si="3"/>
        <v>4640</v>
      </c>
      <c r="G38" s="24"/>
      <c r="H38" s="24"/>
    </row>
    <row r="39" spans="1:8" x14ac:dyDescent="0.25">
      <c r="A39" s="11" t="s">
        <v>52</v>
      </c>
      <c r="B39" s="7">
        <v>2931.99</v>
      </c>
      <c r="C39" s="12">
        <v>44773</v>
      </c>
      <c r="D39" s="12">
        <v>44774</v>
      </c>
      <c r="E39" s="8">
        <f t="shared" si="2"/>
        <v>-1</v>
      </c>
      <c r="F39" s="7">
        <f t="shared" si="3"/>
        <v>-2931.99</v>
      </c>
      <c r="G39" s="24"/>
      <c r="H39" s="24"/>
    </row>
    <row r="40" spans="1:8" x14ac:dyDescent="0.25">
      <c r="A40" s="11" t="s">
        <v>52</v>
      </c>
      <c r="B40" s="7">
        <v>14773.92</v>
      </c>
      <c r="C40" s="12">
        <v>44814</v>
      </c>
      <c r="D40" s="12">
        <v>44813</v>
      </c>
      <c r="E40" s="8">
        <f t="shared" si="2"/>
        <v>1</v>
      </c>
      <c r="F40" s="7">
        <f t="shared" si="3"/>
        <v>14773.92</v>
      </c>
      <c r="G40" s="24"/>
      <c r="H40" s="24"/>
    </row>
    <row r="41" spans="1:8" x14ac:dyDescent="0.25">
      <c r="A41" s="11" t="s">
        <v>52</v>
      </c>
      <c r="B41" s="7">
        <v>17923.169999999998</v>
      </c>
      <c r="C41" s="12">
        <v>44834</v>
      </c>
      <c r="D41" s="12">
        <v>44834</v>
      </c>
      <c r="E41" s="8">
        <f t="shared" si="2"/>
        <v>0</v>
      </c>
      <c r="F41" s="7">
        <f t="shared" si="3"/>
        <v>0</v>
      </c>
      <c r="G41" s="24"/>
      <c r="H41" s="24"/>
    </row>
    <row r="42" spans="1:8" x14ac:dyDescent="0.25">
      <c r="A42" s="11" t="s">
        <v>54</v>
      </c>
      <c r="B42" s="7">
        <v>76</v>
      </c>
      <c r="C42" s="12">
        <v>44773</v>
      </c>
      <c r="D42" s="12">
        <v>44774</v>
      </c>
      <c r="E42" s="8">
        <f t="shared" si="2"/>
        <v>-1</v>
      </c>
      <c r="F42" s="7">
        <f t="shared" si="3"/>
        <v>-76</v>
      </c>
      <c r="G42" s="24"/>
      <c r="H42" s="24"/>
    </row>
    <row r="43" spans="1:8" x14ac:dyDescent="0.25">
      <c r="A43" s="11" t="s">
        <v>55</v>
      </c>
      <c r="B43" s="7">
        <v>750</v>
      </c>
      <c r="C43" s="12">
        <v>44773</v>
      </c>
      <c r="D43" s="12">
        <v>44774</v>
      </c>
      <c r="E43" s="8">
        <f t="shared" si="2"/>
        <v>-1</v>
      </c>
      <c r="F43" s="7">
        <f t="shared" si="3"/>
        <v>-750</v>
      </c>
      <c r="G43" s="24"/>
      <c r="H43" s="24"/>
    </row>
    <row r="44" spans="1:8" x14ac:dyDescent="0.25">
      <c r="A44" s="11" t="s">
        <v>60</v>
      </c>
      <c r="B44" s="7">
        <v>700</v>
      </c>
      <c r="C44" s="12">
        <v>44773</v>
      </c>
      <c r="D44" s="12">
        <v>44774</v>
      </c>
      <c r="E44" s="8">
        <f t="shared" si="2"/>
        <v>-1</v>
      </c>
      <c r="F44" s="7">
        <f t="shared" si="3"/>
        <v>-700</v>
      </c>
      <c r="G44" s="24"/>
      <c r="H44" s="24"/>
    </row>
    <row r="45" spans="1:8" x14ac:dyDescent="0.25">
      <c r="A45" s="11" t="s">
        <v>314</v>
      </c>
      <c r="B45" s="7">
        <v>500</v>
      </c>
      <c r="C45" s="12">
        <v>44814</v>
      </c>
      <c r="D45" s="12">
        <v>44813</v>
      </c>
      <c r="E45" s="8">
        <f t="shared" si="2"/>
        <v>1</v>
      </c>
      <c r="F45" s="7">
        <f t="shared" si="3"/>
        <v>500</v>
      </c>
      <c r="G45" s="24"/>
      <c r="H45" s="24"/>
    </row>
    <row r="46" spans="1:8" x14ac:dyDescent="0.25">
      <c r="A46" s="11" t="s">
        <v>315</v>
      </c>
      <c r="B46" s="7">
        <v>2107.06</v>
      </c>
      <c r="C46" s="12">
        <v>44743</v>
      </c>
      <c r="D46" s="12">
        <v>44743</v>
      </c>
      <c r="E46" s="8">
        <f t="shared" si="2"/>
        <v>0</v>
      </c>
      <c r="F46" s="7">
        <f t="shared" si="3"/>
        <v>0</v>
      </c>
      <c r="G46" s="24"/>
      <c r="H46" s="24"/>
    </row>
    <row r="47" spans="1:8" x14ac:dyDescent="0.25">
      <c r="A47" s="11" t="s">
        <v>62</v>
      </c>
      <c r="B47" s="7">
        <v>18.5</v>
      </c>
      <c r="C47" s="12">
        <v>44742</v>
      </c>
      <c r="D47" s="12">
        <v>44774</v>
      </c>
      <c r="E47" s="8">
        <f t="shared" si="2"/>
        <v>-32</v>
      </c>
      <c r="F47" s="7">
        <f t="shared" si="3"/>
        <v>-592</v>
      </c>
      <c r="G47" s="24"/>
      <c r="H47" s="24"/>
    </row>
    <row r="48" spans="1:8" x14ac:dyDescent="0.25">
      <c r="A48" s="11" t="s">
        <v>62</v>
      </c>
      <c r="B48" s="7">
        <v>41.230000000000004</v>
      </c>
      <c r="C48" s="12">
        <v>44773</v>
      </c>
      <c r="D48" s="12">
        <v>44774</v>
      </c>
      <c r="E48" s="8">
        <f t="shared" si="2"/>
        <v>-1</v>
      </c>
      <c r="F48" s="7">
        <f t="shared" si="3"/>
        <v>-41.230000000000004</v>
      </c>
      <c r="G48" s="24"/>
      <c r="H48" s="24"/>
    </row>
    <row r="49" spans="1:8" x14ac:dyDescent="0.25">
      <c r="A49" s="11" t="s">
        <v>62</v>
      </c>
      <c r="B49" s="7">
        <v>18.5</v>
      </c>
      <c r="C49" s="12">
        <v>44773</v>
      </c>
      <c r="D49" s="12">
        <v>44777</v>
      </c>
      <c r="E49" s="8">
        <f t="shared" si="2"/>
        <v>-4</v>
      </c>
      <c r="F49" s="7">
        <f t="shared" si="3"/>
        <v>-74</v>
      </c>
      <c r="G49" s="24"/>
      <c r="H49" s="24"/>
    </row>
    <row r="50" spans="1:8" x14ac:dyDescent="0.25">
      <c r="A50" s="11" t="s">
        <v>62</v>
      </c>
      <c r="B50" s="7">
        <v>103.76</v>
      </c>
      <c r="C50" s="12">
        <v>44814</v>
      </c>
      <c r="D50" s="12">
        <v>44813</v>
      </c>
      <c r="E50" s="8">
        <f t="shared" si="2"/>
        <v>1</v>
      </c>
      <c r="F50" s="7">
        <f t="shared" si="3"/>
        <v>103.76</v>
      </c>
      <c r="G50" s="24"/>
      <c r="H50" s="24"/>
    </row>
    <row r="51" spans="1:8" x14ac:dyDescent="0.25">
      <c r="A51" s="11" t="s">
        <v>62</v>
      </c>
      <c r="B51" s="7">
        <v>37</v>
      </c>
      <c r="C51" s="12">
        <v>44834</v>
      </c>
      <c r="D51" s="12">
        <v>44834</v>
      </c>
      <c r="E51" s="8">
        <f t="shared" si="2"/>
        <v>0</v>
      </c>
      <c r="F51" s="7">
        <f t="shared" si="3"/>
        <v>0</v>
      </c>
      <c r="G51" s="24"/>
      <c r="H51" s="24"/>
    </row>
    <row r="52" spans="1:8" x14ac:dyDescent="0.25">
      <c r="A52" s="11" t="s">
        <v>66</v>
      </c>
      <c r="B52" s="7">
        <v>257.2</v>
      </c>
      <c r="C52" s="12">
        <v>44773</v>
      </c>
      <c r="D52" s="12">
        <v>44774</v>
      </c>
      <c r="E52" s="8">
        <f t="shared" si="2"/>
        <v>-1</v>
      </c>
      <c r="F52" s="7">
        <f t="shared" si="3"/>
        <v>-257.2</v>
      </c>
      <c r="G52" s="24"/>
      <c r="H52" s="24"/>
    </row>
    <row r="53" spans="1:8" x14ac:dyDescent="0.25">
      <c r="A53" s="11" t="s">
        <v>66</v>
      </c>
      <c r="B53" s="7">
        <v>132</v>
      </c>
      <c r="C53" s="12">
        <v>44814</v>
      </c>
      <c r="D53" s="12">
        <v>44813</v>
      </c>
      <c r="E53" s="8">
        <f t="shared" si="2"/>
        <v>1</v>
      </c>
      <c r="F53" s="7">
        <f t="shared" si="3"/>
        <v>132</v>
      </c>
      <c r="G53" s="24"/>
      <c r="H53" s="24"/>
    </row>
    <row r="54" spans="1:8" x14ac:dyDescent="0.25">
      <c r="A54" s="11" t="s">
        <v>66</v>
      </c>
      <c r="B54" s="7">
        <v>873.7</v>
      </c>
      <c r="C54" s="12">
        <v>44834</v>
      </c>
      <c r="D54" s="12">
        <v>44834</v>
      </c>
      <c r="E54" s="8">
        <f t="shared" si="2"/>
        <v>0</v>
      </c>
      <c r="F54" s="7">
        <f t="shared" si="3"/>
        <v>0</v>
      </c>
      <c r="G54" s="24"/>
      <c r="H54" s="24"/>
    </row>
    <row r="55" spans="1:8" x14ac:dyDescent="0.25">
      <c r="A55" s="11" t="s">
        <v>67</v>
      </c>
      <c r="B55" s="7">
        <v>260.39999999999998</v>
      </c>
      <c r="C55" s="12">
        <v>44834</v>
      </c>
      <c r="D55" s="12">
        <v>44834</v>
      </c>
      <c r="E55" s="8">
        <f t="shared" si="2"/>
        <v>0</v>
      </c>
      <c r="F55" s="7">
        <f t="shared" si="3"/>
        <v>0</v>
      </c>
      <c r="G55" s="24"/>
      <c r="H55" s="24"/>
    </row>
    <row r="56" spans="1:8" x14ac:dyDescent="0.25">
      <c r="A56" s="11" t="s">
        <v>316</v>
      </c>
      <c r="B56" s="7">
        <v>6032</v>
      </c>
      <c r="C56" s="12">
        <v>44774</v>
      </c>
      <c r="D56" s="12">
        <v>44774</v>
      </c>
      <c r="E56" s="8">
        <f t="shared" si="2"/>
        <v>0</v>
      </c>
      <c r="F56" s="7">
        <f t="shared" si="3"/>
        <v>0</v>
      </c>
      <c r="G56" s="24"/>
      <c r="H56" s="24"/>
    </row>
    <row r="57" spans="1:8" x14ac:dyDescent="0.25">
      <c r="A57" s="11" t="s">
        <v>68</v>
      </c>
      <c r="B57" s="7">
        <v>5428</v>
      </c>
      <c r="C57" s="12">
        <v>44773</v>
      </c>
      <c r="D57" s="12">
        <v>44774</v>
      </c>
      <c r="E57" s="8">
        <f t="shared" si="2"/>
        <v>-1</v>
      </c>
      <c r="F57" s="7">
        <f t="shared" si="3"/>
        <v>-5428</v>
      </c>
      <c r="G57" s="24"/>
      <c r="H57" s="24"/>
    </row>
    <row r="58" spans="1:8" x14ac:dyDescent="0.25">
      <c r="A58" s="11" t="s">
        <v>68</v>
      </c>
      <c r="B58" s="7">
        <v>7520.83</v>
      </c>
      <c r="C58" s="12">
        <v>44814</v>
      </c>
      <c r="D58" s="12">
        <v>44813</v>
      </c>
      <c r="E58" s="8">
        <f t="shared" si="2"/>
        <v>1</v>
      </c>
      <c r="F58" s="7">
        <f t="shared" si="3"/>
        <v>7520.83</v>
      </c>
      <c r="G58" s="24"/>
      <c r="H58" s="24"/>
    </row>
    <row r="59" spans="1:8" x14ac:dyDescent="0.25">
      <c r="A59" s="11" t="s">
        <v>68</v>
      </c>
      <c r="B59" s="7">
        <v>15437.73</v>
      </c>
      <c r="C59" s="12">
        <v>44834</v>
      </c>
      <c r="D59" s="12">
        <v>44834</v>
      </c>
      <c r="E59" s="8">
        <f t="shared" si="2"/>
        <v>0</v>
      </c>
      <c r="F59" s="7">
        <f t="shared" si="3"/>
        <v>0</v>
      </c>
      <c r="G59" s="24"/>
      <c r="H59" s="24"/>
    </row>
    <row r="60" spans="1:8" x14ac:dyDescent="0.25">
      <c r="A60" s="11" t="s">
        <v>69</v>
      </c>
      <c r="B60" s="7">
        <v>62147.3</v>
      </c>
      <c r="C60" s="12">
        <v>44773</v>
      </c>
      <c r="D60" s="12">
        <v>44774</v>
      </c>
      <c r="E60" s="8">
        <f t="shared" si="2"/>
        <v>-1</v>
      </c>
      <c r="F60" s="7">
        <f t="shared" si="3"/>
        <v>-62147.3</v>
      </c>
      <c r="G60" s="24"/>
      <c r="H60" s="24"/>
    </row>
    <row r="61" spans="1:8" x14ac:dyDescent="0.25">
      <c r="A61" s="11" t="s">
        <v>69</v>
      </c>
      <c r="B61" s="7">
        <v>13765.7</v>
      </c>
      <c r="C61" s="12">
        <v>44814</v>
      </c>
      <c r="D61" s="12">
        <v>44813</v>
      </c>
      <c r="E61" s="8">
        <f t="shared" si="2"/>
        <v>1</v>
      </c>
      <c r="F61" s="7">
        <f t="shared" si="3"/>
        <v>13765.7</v>
      </c>
      <c r="G61" s="24"/>
      <c r="H61" s="24"/>
    </row>
    <row r="62" spans="1:8" x14ac:dyDescent="0.25">
      <c r="A62" s="11" t="s">
        <v>69</v>
      </c>
      <c r="B62" s="7">
        <v>982.25</v>
      </c>
      <c r="C62" s="12">
        <v>44834</v>
      </c>
      <c r="D62" s="12">
        <v>44834</v>
      </c>
      <c r="E62" s="8">
        <f t="shared" si="2"/>
        <v>0</v>
      </c>
      <c r="F62" s="7">
        <f t="shared" si="3"/>
        <v>0</v>
      </c>
      <c r="G62" s="24"/>
      <c r="H62" s="24"/>
    </row>
    <row r="63" spans="1:8" x14ac:dyDescent="0.25">
      <c r="A63" s="11" t="s">
        <v>70</v>
      </c>
      <c r="B63" s="7">
        <v>114.36</v>
      </c>
      <c r="C63" s="12">
        <v>44814</v>
      </c>
      <c r="D63" s="12">
        <v>44813</v>
      </c>
      <c r="E63" s="8">
        <f t="shared" si="2"/>
        <v>1</v>
      </c>
      <c r="F63" s="7">
        <f t="shared" si="3"/>
        <v>114.36</v>
      </c>
      <c r="G63" s="24"/>
      <c r="H63" s="24"/>
    </row>
    <row r="64" spans="1:8" x14ac:dyDescent="0.25">
      <c r="A64" s="11" t="s">
        <v>71</v>
      </c>
      <c r="B64" s="7">
        <v>193</v>
      </c>
      <c r="C64" s="12">
        <v>44814</v>
      </c>
      <c r="D64" s="12">
        <v>44813</v>
      </c>
      <c r="E64" s="8">
        <f t="shared" si="2"/>
        <v>1</v>
      </c>
      <c r="F64" s="7">
        <f t="shared" si="3"/>
        <v>193</v>
      </c>
      <c r="G64" s="24"/>
      <c r="H64" s="24"/>
    </row>
    <row r="65" spans="1:8" x14ac:dyDescent="0.25">
      <c r="A65" s="11" t="s">
        <v>72</v>
      </c>
      <c r="B65" s="7">
        <v>38862.920000000006</v>
      </c>
      <c r="C65" s="12">
        <v>44773</v>
      </c>
      <c r="D65" s="12">
        <v>44774</v>
      </c>
      <c r="E65" s="8">
        <f t="shared" si="2"/>
        <v>-1</v>
      </c>
      <c r="F65" s="7">
        <f t="shared" si="3"/>
        <v>-38862.920000000006</v>
      </c>
      <c r="G65" s="24"/>
      <c r="H65" s="24"/>
    </row>
    <row r="66" spans="1:8" x14ac:dyDescent="0.25">
      <c r="A66" s="11" t="s">
        <v>357</v>
      </c>
      <c r="B66" s="7">
        <v>1820</v>
      </c>
      <c r="C66" s="12">
        <v>44773</v>
      </c>
      <c r="D66" s="12">
        <v>44774</v>
      </c>
      <c r="E66" s="8">
        <f t="shared" si="2"/>
        <v>-1</v>
      </c>
      <c r="F66" s="7">
        <f t="shared" si="3"/>
        <v>-1820</v>
      </c>
      <c r="G66" s="24"/>
      <c r="H66" s="24"/>
    </row>
    <row r="67" spans="1:8" x14ac:dyDescent="0.25">
      <c r="A67" s="11" t="s">
        <v>357</v>
      </c>
      <c r="B67" s="7">
        <v>1294.0999999999999</v>
      </c>
      <c r="C67" s="12">
        <v>44814</v>
      </c>
      <c r="D67" s="12">
        <v>44813</v>
      </c>
      <c r="E67" s="8">
        <f t="shared" si="2"/>
        <v>1</v>
      </c>
      <c r="F67" s="7">
        <f t="shared" si="3"/>
        <v>1294.0999999999999</v>
      </c>
      <c r="G67" s="24"/>
      <c r="H67" s="24"/>
    </row>
    <row r="68" spans="1:8" x14ac:dyDescent="0.25">
      <c r="A68" s="11" t="s">
        <v>75</v>
      </c>
      <c r="B68" s="7">
        <v>2308.4</v>
      </c>
      <c r="C68" s="12">
        <v>44773</v>
      </c>
      <c r="D68" s="12">
        <v>44774</v>
      </c>
      <c r="E68" s="8">
        <f t="shared" ref="E68:E130" si="4">C68-D68</f>
        <v>-1</v>
      </c>
      <c r="F68" s="7">
        <f t="shared" ref="F68:F130" si="5">B68*E68</f>
        <v>-2308.4</v>
      </c>
      <c r="G68" s="24"/>
      <c r="H68" s="24"/>
    </row>
    <row r="69" spans="1:8" x14ac:dyDescent="0.25">
      <c r="A69" s="11" t="s">
        <v>75</v>
      </c>
      <c r="B69" s="7">
        <v>2323.35</v>
      </c>
      <c r="C69" s="12">
        <v>44814</v>
      </c>
      <c r="D69" s="12">
        <v>44813</v>
      </c>
      <c r="E69" s="8">
        <f t="shared" si="4"/>
        <v>1</v>
      </c>
      <c r="F69" s="7">
        <f t="shared" si="5"/>
        <v>2323.35</v>
      </c>
      <c r="G69" s="24"/>
      <c r="H69" s="24"/>
    </row>
    <row r="70" spans="1:8" x14ac:dyDescent="0.25">
      <c r="A70" s="11" t="s">
        <v>75</v>
      </c>
      <c r="B70" s="7">
        <v>588.75</v>
      </c>
      <c r="C70" s="12">
        <v>44834</v>
      </c>
      <c r="D70" s="12">
        <v>44834</v>
      </c>
      <c r="E70" s="8">
        <f t="shared" si="4"/>
        <v>0</v>
      </c>
      <c r="F70" s="7">
        <f t="shared" si="5"/>
        <v>0</v>
      </c>
      <c r="G70" s="24"/>
      <c r="H70" s="24"/>
    </row>
    <row r="71" spans="1:8" x14ac:dyDescent="0.25">
      <c r="A71" s="11" t="s">
        <v>78</v>
      </c>
      <c r="B71" s="7">
        <v>11645.35</v>
      </c>
      <c r="C71" s="12">
        <v>44773</v>
      </c>
      <c r="D71" s="12">
        <v>44774</v>
      </c>
      <c r="E71" s="8">
        <f t="shared" si="4"/>
        <v>-1</v>
      </c>
      <c r="F71" s="7">
        <f t="shared" si="5"/>
        <v>-11645.35</v>
      </c>
      <c r="G71" s="24"/>
      <c r="H71" s="24"/>
    </row>
    <row r="72" spans="1:8" x14ac:dyDescent="0.25">
      <c r="A72" s="11" t="s">
        <v>78</v>
      </c>
      <c r="B72" s="7">
        <v>2227.6999999999998</v>
      </c>
      <c r="C72" s="12">
        <v>44814</v>
      </c>
      <c r="D72" s="12">
        <v>44813</v>
      </c>
      <c r="E72" s="8">
        <f t="shared" si="4"/>
        <v>1</v>
      </c>
      <c r="F72" s="7">
        <f t="shared" si="5"/>
        <v>2227.6999999999998</v>
      </c>
      <c r="G72" s="24"/>
      <c r="H72" s="24"/>
    </row>
    <row r="73" spans="1:8" x14ac:dyDescent="0.25">
      <c r="A73" s="11" t="s">
        <v>78</v>
      </c>
      <c r="B73" s="7">
        <v>1108.55</v>
      </c>
      <c r="C73" s="12">
        <v>44834</v>
      </c>
      <c r="D73" s="12">
        <v>44834</v>
      </c>
      <c r="E73" s="8">
        <f t="shared" si="4"/>
        <v>0</v>
      </c>
      <c r="F73" s="7">
        <f t="shared" si="5"/>
        <v>0</v>
      </c>
      <c r="G73" s="24"/>
      <c r="H73" s="24"/>
    </row>
    <row r="74" spans="1:8" x14ac:dyDescent="0.25">
      <c r="A74" s="11" t="s">
        <v>79</v>
      </c>
      <c r="B74" s="7">
        <v>450</v>
      </c>
      <c r="C74" s="12">
        <v>44773</v>
      </c>
      <c r="D74" s="12">
        <v>44774</v>
      </c>
      <c r="E74" s="8">
        <f t="shared" si="4"/>
        <v>-1</v>
      </c>
      <c r="F74" s="7">
        <f t="shared" si="5"/>
        <v>-450</v>
      </c>
      <c r="G74" s="24"/>
      <c r="H74" s="24"/>
    </row>
    <row r="75" spans="1:8" x14ac:dyDescent="0.25">
      <c r="A75" s="11" t="s">
        <v>81</v>
      </c>
      <c r="B75" s="7">
        <v>3000</v>
      </c>
      <c r="C75" s="12">
        <v>44814</v>
      </c>
      <c r="D75" s="12">
        <v>44813</v>
      </c>
      <c r="E75" s="8">
        <f t="shared" si="4"/>
        <v>1</v>
      </c>
      <c r="F75" s="7">
        <f t="shared" si="5"/>
        <v>3000</v>
      </c>
      <c r="G75" s="24"/>
      <c r="H75" s="24"/>
    </row>
    <row r="76" spans="1:8" x14ac:dyDescent="0.25">
      <c r="A76" s="11" t="s">
        <v>83</v>
      </c>
      <c r="B76" s="7">
        <v>850</v>
      </c>
      <c r="C76" s="12">
        <v>44773</v>
      </c>
      <c r="D76" s="12">
        <v>44813</v>
      </c>
      <c r="E76" s="8">
        <f t="shared" si="4"/>
        <v>-40</v>
      </c>
      <c r="F76" s="7">
        <f t="shared" si="5"/>
        <v>-34000</v>
      </c>
      <c r="G76" s="24"/>
      <c r="H76" s="24"/>
    </row>
    <row r="77" spans="1:8" x14ac:dyDescent="0.25">
      <c r="A77" s="11" t="s">
        <v>85</v>
      </c>
      <c r="B77" s="7">
        <v>15900.92</v>
      </c>
      <c r="C77" s="12">
        <v>44773</v>
      </c>
      <c r="D77" s="12">
        <v>44774</v>
      </c>
      <c r="E77" s="8">
        <f t="shared" si="4"/>
        <v>-1</v>
      </c>
      <c r="F77" s="7">
        <f t="shared" si="5"/>
        <v>-15900.92</v>
      </c>
      <c r="G77" s="24"/>
      <c r="H77" s="24"/>
    </row>
    <row r="78" spans="1:8" x14ac:dyDescent="0.25">
      <c r="A78" s="11" t="s">
        <v>85</v>
      </c>
      <c r="B78" s="7">
        <v>15115.03</v>
      </c>
      <c r="C78" s="12">
        <v>44814</v>
      </c>
      <c r="D78" s="12">
        <v>44813</v>
      </c>
      <c r="E78" s="8">
        <f t="shared" si="4"/>
        <v>1</v>
      </c>
      <c r="F78" s="7">
        <f t="shared" si="5"/>
        <v>15115.03</v>
      </c>
      <c r="G78" s="24"/>
      <c r="H78" s="24"/>
    </row>
    <row r="79" spans="1:8" x14ac:dyDescent="0.25">
      <c r="A79" s="11" t="s">
        <v>85</v>
      </c>
      <c r="B79" s="7">
        <v>14306.25</v>
      </c>
      <c r="C79" s="12">
        <v>44834</v>
      </c>
      <c r="D79" s="12">
        <v>44834</v>
      </c>
      <c r="E79" s="8">
        <f t="shared" si="4"/>
        <v>0</v>
      </c>
      <c r="F79" s="7">
        <f t="shared" si="5"/>
        <v>0</v>
      </c>
      <c r="G79" s="24"/>
      <c r="H79" s="24"/>
    </row>
    <row r="80" spans="1:8" x14ac:dyDescent="0.25">
      <c r="A80" s="11" t="s">
        <v>87</v>
      </c>
      <c r="B80" s="7">
        <v>40548.239999999998</v>
      </c>
      <c r="C80" s="12">
        <v>44742</v>
      </c>
      <c r="D80" s="12">
        <v>44750</v>
      </c>
      <c r="E80" s="8">
        <f t="shared" si="4"/>
        <v>-8</v>
      </c>
      <c r="F80" s="7">
        <f t="shared" si="5"/>
        <v>-324385.91999999998</v>
      </c>
      <c r="G80" s="24"/>
      <c r="H80" s="24"/>
    </row>
    <row r="81" spans="1:8" x14ac:dyDescent="0.25">
      <c r="A81" s="11" t="s">
        <v>87</v>
      </c>
      <c r="B81" s="7">
        <v>51006.7</v>
      </c>
      <c r="C81" s="12">
        <v>44773</v>
      </c>
      <c r="D81" s="12">
        <v>44774</v>
      </c>
      <c r="E81" s="8">
        <f t="shared" si="4"/>
        <v>-1</v>
      </c>
      <c r="F81" s="7">
        <f t="shared" si="5"/>
        <v>-51006.7</v>
      </c>
      <c r="G81" s="24"/>
      <c r="H81" s="24"/>
    </row>
    <row r="82" spans="1:8" x14ac:dyDescent="0.25">
      <c r="A82" s="11" t="s">
        <v>87</v>
      </c>
      <c r="B82" s="7">
        <v>47432.86</v>
      </c>
      <c r="C82" s="12">
        <v>44814</v>
      </c>
      <c r="D82" s="12">
        <v>44813</v>
      </c>
      <c r="E82" s="8">
        <f t="shared" si="4"/>
        <v>1</v>
      </c>
      <c r="F82" s="7">
        <f t="shared" si="5"/>
        <v>47432.86</v>
      </c>
      <c r="G82" s="24"/>
      <c r="H82" s="24"/>
    </row>
    <row r="83" spans="1:8" x14ac:dyDescent="0.25">
      <c r="A83" s="11" t="s">
        <v>87</v>
      </c>
      <c r="B83" s="7">
        <v>33322.21</v>
      </c>
      <c r="C83" s="12">
        <v>44834</v>
      </c>
      <c r="D83" s="12">
        <v>44834</v>
      </c>
      <c r="E83" s="8">
        <f t="shared" si="4"/>
        <v>0</v>
      </c>
      <c r="F83" s="7">
        <f t="shared" si="5"/>
        <v>0</v>
      </c>
      <c r="G83" s="24"/>
      <c r="H83" s="24"/>
    </row>
    <row r="84" spans="1:8" x14ac:dyDescent="0.25">
      <c r="A84" s="11" t="s">
        <v>89</v>
      </c>
      <c r="B84" s="7">
        <v>374.81</v>
      </c>
      <c r="C84" s="12">
        <v>44773</v>
      </c>
      <c r="D84" s="12">
        <v>44774</v>
      </c>
      <c r="E84" s="8">
        <f t="shared" si="4"/>
        <v>-1</v>
      </c>
      <c r="F84" s="7">
        <f t="shared" si="5"/>
        <v>-374.81</v>
      </c>
      <c r="G84" s="24"/>
      <c r="H84" s="24"/>
    </row>
    <row r="85" spans="1:8" x14ac:dyDescent="0.25">
      <c r="A85" s="11" t="s">
        <v>89</v>
      </c>
      <c r="B85" s="7">
        <v>438.53</v>
      </c>
      <c r="C85" s="12">
        <v>44804</v>
      </c>
      <c r="D85" s="12">
        <v>44804</v>
      </c>
      <c r="E85" s="8">
        <f t="shared" si="4"/>
        <v>0</v>
      </c>
      <c r="F85" s="7">
        <f t="shared" si="5"/>
        <v>0</v>
      </c>
      <c r="G85" s="24"/>
      <c r="H85" s="24"/>
    </row>
    <row r="86" spans="1:8" x14ac:dyDescent="0.25">
      <c r="A86" s="11" t="s">
        <v>91</v>
      </c>
      <c r="B86" s="7">
        <v>742.04</v>
      </c>
      <c r="C86" s="12">
        <v>44773</v>
      </c>
      <c r="D86" s="12">
        <v>44774</v>
      </c>
      <c r="E86" s="8">
        <f t="shared" si="4"/>
        <v>-1</v>
      </c>
      <c r="F86" s="7">
        <f t="shared" si="5"/>
        <v>-742.04</v>
      </c>
      <c r="G86" s="24"/>
      <c r="H86" s="24"/>
    </row>
    <row r="87" spans="1:8" x14ac:dyDescent="0.25">
      <c r="A87" s="11" t="s">
        <v>91</v>
      </c>
      <c r="B87" s="7">
        <v>770.52</v>
      </c>
      <c r="C87" s="12">
        <v>44814</v>
      </c>
      <c r="D87" s="12">
        <v>44813</v>
      </c>
      <c r="E87" s="8">
        <f t="shared" si="4"/>
        <v>1</v>
      </c>
      <c r="F87" s="7">
        <f t="shared" si="5"/>
        <v>770.52</v>
      </c>
      <c r="G87" s="24"/>
      <c r="H87" s="24"/>
    </row>
    <row r="88" spans="1:8" x14ac:dyDescent="0.25">
      <c r="A88" s="11" t="s">
        <v>91</v>
      </c>
      <c r="B88" s="7">
        <v>935.86</v>
      </c>
      <c r="C88" s="12">
        <v>44834</v>
      </c>
      <c r="D88" s="12">
        <v>44834</v>
      </c>
      <c r="E88" s="8">
        <f t="shared" si="4"/>
        <v>0</v>
      </c>
      <c r="F88" s="7">
        <f t="shared" si="5"/>
        <v>0</v>
      </c>
      <c r="G88" s="24"/>
      <c r="H88" s="24"/>
    </row>
    <row r="89" spans="1:8" x14ac:dyDescent="0.25">
      <c r="A89" s="11" t="s">
        <v>92</v>
      </c>
      <c r="B89" s="7">
        <v>8286.83</v>
      </c>
      <c r="C89" s="12">
        <v>44773</v>
      </c>
      <c r="D89" s="12">
        <v>44774</v>
      </c>
      <c r="E89" s="8">
        <f t="shared" si="4"/>
        <v>-1</v>
      </c>
      <c r="F89" s="7">
        <f t="shared" si="5"/>
        <v>-8286.83</v>
      </c>
      <c r="G89" s="24"/>
      <c r="H89" s="24"/>
    </row>
    <row r="90" spans="1:8" x14ac:dyDescent="0.25">
      <c r="A90" s="11" t="s">
        <v>92</v>
      </c>
      <c r="B90" s="7">
        <v>16573.66</v>
      </c>
      <c r="C90" s="12">
        <v>44814</v>
      </c>
      <c r="D90" s="12">
        <v>44813</v>
      </c>
      <c r="E90" s="8">
        <f t="shared" si="4"/>
        <v>1</v>
      </c>
      <c r="F90" s="7">
        <f t="shared" si="5"/>
        <v>16573.66</v>
      </c>
      <c r="G90" s="24"/>
      <c r="H90" s="24"/>
    </row>
    <row r="91" spans="1:8" x14ac:dyDescent="0.25">
      <c r="A91" s="11" t="s">
        <v>94</v>
      </c>
      <c r="B91" s="7">
        <v>1072.8</v>
      </c>
      <c r="C91" s="12">
        <v>44742</v>
      </c>
      <c r="D91" s="12">
        <v>44750</v>
      </c>
      <c r="E91" s="8">
        <f t="shared" si="4"/>
        <v>-8</v>
      </c>
      <c r="F91" s="7">
        <f t="shared" si="5"/>
        <v>-8582.4</v>
      </c>
      <c r="G91" s="24"/>
      <c r="H91" s="24"/>
    </row>
    <row r="92" spans="1:8" x14ac:dyDescent="0.25">
      <c r="A92" s="11" t="s">
        <v>94</v>
      </c>
      <c r="B92" s="7">
        <v>3000</v>
      </c>
      <c r="C92" s="12">
        <v>44814</v>
      </c>
      <c r="D92" s="12">
        <v>44813</v>
      </c>
      <c r="E92" s="8">
        <f t="shared" si="4"/>
        <v>1</v>
      </c>
      <c r="F92" s="7">
        <f t="shared" si="5"/>
        <v>3000</v>
      </c>
      <c r="G92" s="24"/>
      <c r="H92" s="24"/>
    </row>
    <row r="93" spans="1:8" x14ac:dyDescent="0.25">
      <c r="A93" s="11" t="s">
        <v>94</v>
      </c>
      <c r="B93" s="7">
        <v>7604</v>
      </c>
      <c r="C93" s="12">
        <v>44834</v>
      </c>
      <c r="D93" s="12">
        <v>44834</v>
      </c>
      <c r="E93" s="8">
        <f t="shared" si="4"/>
        <v>0</v>
      </c>
      <c r="F93" s="7">
        <f t="shared" si="5"/>
        <v>0</v>
      </c>
      <c r="G93" s="24"/>
      <c r="H93" s="24"/>
    </row>
    <row r="94" spans="1:8" x14ac:dyDescent="0.25">
      <c r="A94" s="11" t="s">
        <v>96</v>
      </c>
      <c r="B94" s="7">
        <v>824.32</v>
      </c>
      <c r="C94" s="12">
        <v>44773</v>
      </c>
      <c r="D94" s="12">
        <v>44774</v>
      </c>
      <c r="E94" s="8">
        <f t="shared" si="4"/>
        <v>-1</v>
      </c>
      <c r="F94" s="7">
        <f t="shared" si="5"/>
        <v>-824.32</v>
      </c>
      <c r="G94" s="24"/>
      <c r="H94" s="24"/>
    </row>
    <row r="95" spans="1:8" x14ac:dyDescent="0.25">
      <c r="A95" s="11" t="s">
        <v>96</v>
      </c>
      <c r="B95" s="7">
        <v>1621.86</v>
      </c>
      <c r="C95" s="12">
        <v>44814</v>
      </c>
      <c r="D95" s="12">
        <v>44813</v>
      </c>
      <c r="E95" s="8">
        <f t="shared" si="4"/>
        <v>1</v>
      </c>
      <c r="F95" s="7">
        <f t="shared" si="5"/>
        <v>1621.86</v>
      </c>
      <c r="G95" s="24"/>
      <c r="H95" s="24"/>
    </row>
    <row r="96" spans="1:8" x14ac:dyDescent="0.25">
      <c r="A96" s="11" t="s">
        <v>96</v>
      </c>
      <c r="B96" s="7">
        <v>1743</v>
      </c>
      <c r="C96" s="12">
        <v>44834</v>
      </c>
      <c r="D96" s="12">
        <v>44834</v>
      </c>
      <c r="E96" s="8">
        <f t="shared" si="4"/>
        <v>0</v>
      </c>
      <c r="F96" s="7">
        <f t="shared" si="5"/>
        <v>0</v>
      </c>
      <c r="G96" s="24"/>
      <c r="H96" s="24"/>
    </row>
    <row r="97" spans="1:8" x14ac:dyDescent="0.25">
      <c r="A97" s="11" t="s">
        <v>97</v>
      </c>
      <c r="B97" s="7">
        <v>450</v>
      </c>
      <c r="C97" s="12">
        <v>44814</v>
      </c>
      <c r="D97" s="12">
        <v>44813</v>
      </c>
      <c r="E97" s="8">
        <f t="shared" si="4"/>
        <v>1</v>
      </c>
      <c r="F97" s="7">
        <f t="shared" si="5"/>
        <v>450</v>
      </c>
      <c r="G97" s="24"/>
      <c r="H97" s="24"/>
    </row>
    <row r="98" spans="1:8" x14ac:dyDescent="0.25">
      <c r="A98" s="11" t="s">
        <v>98</v>
      </c>
      <c r="B98" s="7">
        <v>16480</v>
      </c>
      <c r="C98" s="12">
        <v>44814</v>
      </c>
      <c r="D98" s="12">
        <v>44813</v>
      </c>
      <c r="E98" s="8">
        <f t="shared" si="4"/>
        <v>1</v>
      </c>
      <c r="F98" s="7">
        <f t="shared" si="5"/>
        <v>16480</v>
      </c>
      <c r="G98" s="24"/>
      <c r="H98" s="24"/>
    </row>
    <row r="99" spans="1:8" x14ac:dyDescent="0.25">
      <c r="A99" s="11" t="s">
        <v>101</v>
      </c>
      <c r="B99" s="7">
        <v>1542323.79</v>
      </c>
      <c r="C99" s="12">
        <v>44742</v>
      </c>
      <c r="D99" s="12">
        <v>44750</v>
      </c>
      <c r="E99" s="8">
        <f t="shared" si="4"/>
        <v>-8</v>
      </c>
      <c r="F99" s="7">
        <f t="shared" si="5"/>
        <v>-12338590.32</v>
      </c>
      <c r="G99" s="24"/>
      <c r="H99" s="24"/>
    </row>
    <row r="100" spans="1:8" x14ac:dyDescent="0.25">
      <c r="A100" s="11" t="s">
        <v>101</v>
      </c>
      <c r="B100" s="7">
        <v>2319.11</v>
      </c>
      <c r="C100" s="12">
        <v>44773</v>
      </c>
      <c r="D100" s="12">
        <v>44774</v>
      </c>
      <c r="E100" s="8">
        <f t="shared" si="4"/>
        <v>-1</v>
      </c>
      <c r="F100" s="7">
        <f t="shared" si="5"/>
        <v>-2319.11</v>
      </c>
      <c r="G100" s="24"/>
      <c r="H100" s="24"/>
    </row>
    <row r="101" spans="1:8" x14ac:dyDescent="0.25">
      <c r="A101" s="11" t="s">
        <v>101</v>
      </c>
      <c r="B101" s="7">
        <v>1576212.3100000003</v>
      </c>
      <c r="C101" s="12">
        <v>44773</v>
      </c>
      <c r="D101" s="12">
        <v>44777</v>
      </c>
      <c r="E101" s="8">
        <f t="shared" si="4"/>
        <v>-4</v>
      </c>
      <c r="F101" s="7">
        <f t="shared" si="5"/>
        <v>-6304849.2400000012</v>
      </c>
      <c r="G101" s="24"/>
      <c r="H101" s="24"/>
    </row>
    <row r="102" spans="1:8" x14ac:dyDescent="0.25">
      <c r="A102" s="11" t="s">
        <v>101</v>
      </c>
      <c r="B102" s="7">
        <v>2166.75</v>
      </c>
      <c r="C102" s="12">
        <v>44814</v>
      </c>
      <c r="D102" s="12">
        <v>44813</v>
      </c>
      <c r="E102" s="8">
        <f t="shared" si="4"/>
        <v>1</v>
      </c>
      <c r="F102" s="7">
        <f t="shared" si="5"/>
        <v>2166.75</v>
      </c>
      <c r="G102" s="24"/>
      <c r="H102" s="24"/>
    </row>
    <row r="103" spans="1:8" x14ac:dyDescent="0.25">
      <c r="A103" s="11" t="s">
        <v>101</v>
      </c>
      <c r="B103" s="7">
        <v>1630709.1099999999</v>
      </c>
      <c r="C103" s="12">
        <v>44814</v>
      </c>
      <c r="D103" s="12">
        <v>44820</v>
      </c>
      <c r="E103" s="8">
        <f t="shared" si="4"/>
        <v>-6</v>
      </c>
      <c r="F103" s="7">
        <f t="shared" si="5"/>
        <v>-9784254.6600000001</v>
      </c>
      <c r="G103" s="24"/>
      <c r="H103" s="24"/>
    </row>
    <row r="104" spans="1:8" x14ac:dyDescent="0.25">
      <c r="A104" s="11" t="s">
        <v>101</v>
      </c>
      <c r="B104" s="7">
        <v>1951.39</v>
      </c>
      <c r="C104" s="12">
        <v>44834</v>
      </c>
      <c r="D104" s="12">
        <v>44834</v>
      </c>
      <c r="E104" s="8">
        <f t="shared" si="4"/>
        <v>0</v>
      </c>
      <c r="F104" s="7">
        <f t="shared" si="5"/>
        <v>0</v>
      </c>
      <c r="G104" s="24"/>
      <c r="H104" s="24"/>
    </row>
    <row r="105" spans="1:8" x14ac:dyDescent="0.25">
      <c r="A105" s="11" t="s">
        <v>104</v>
      </c>
      <c r="B105" s="7">
        <v>54.9</v>
      </c>
      <c r="C105" s="12">
        <v>44773</v>
      </c>
      <c r="D105" s="12">
        <v>44774</v>
      </c>
      <c r="E105" s="8">
        <f t="shared" si="4"/>
        <v>-1</v>
      </c>
      <c r="F105" s="7">
        <f t="shared" si="5"/>
        <v>-54.9</v>
      </c>
      <c r="G105" s="24"/>
      <c r="H105" s="24"/>
    </row>
    <row r="106" spans="1:8" x14ac:dyDescent="0.25">
      <c r="A106" s="11" t="s">
        <v>105</v>
      </c>
      <c r="B106" s="7">
        <v>1037</v>
      </c>
      <c r="C106" s="12">
        <v>44773</v>
      </c>
      <c r="D106" s="12">
        <v>44774</v>
      </c>
      <c r="E106" s="8">
        <f t="shared" si="4"/>
        <v>-1</v>
      </c>
      <c r="F106" s="7">
        <f t="shared" si="5"/>
        <v>-1037</v>
      </c>
      <c r="G106" s="24"/>
      <c r="H106" s="24"/>
    </row>
    <row r="107" spans="1:8" x14ac:dyDescent="0.25">
      <c r="A107" s="11" t="s">
        <v>105</v>
      </c>
      <c r="B107" s="7">
        <v>8522.5</v>
      </c>
      <c r="C107" s="12">
        <v>44814</v>
      </c>
      <c r="D107" s="12">
        <v>44813</v>
      </c>
      <c r="E107" s="8">
        <f t="shared" si="4"/>
        <v>1</v>
      </c>
      <c r="F107" s="7">
        <f t="shared" si="5"/>
        <v>8522.5</v>
      </c>
      <c r="G107" s="24"/>
      <c r="H107" s="24"/>
    </row>
    <row r="108" spans="1:8" x14ac:dyDescent="0.25">
      <c r="A108" s="11" t="s">
        <v>105</v>
      </c>
      <c r="B108" s="7">
        <v>1145</v>
      </c>
      <c r="C108" s="12">
        <v>44834</v>
      </c>
      <c r="D108" s="12">
        <v>44834</v>
      </c>
      <c r="E108" s="8">
        <f t="shared" si="4"/>
        <v>0</v>
      </c>
      <c r="F108" s="7">
        <f t="shared" si="5"/>
        <v>0</v>
      </c>
      <c r="G108" s="24"/>
      <c r="H108" s="24"/>
    </row>
    <row r="109" spans="1:8" x14ac:dyDescent="0.25">
      <c r="A109" s="11" t="s">
        <v>109</v>
      </c>
      <c r="B109" s="7">
        <v>2760</v>
      </c>
      <c r="C109" s="12">
        <v>44773</v>
      </c>
      <c r="D109" s="12">
        <v>44774</v>
      </c>
      <c r="E109" s="8">
        <f t="shared" si="4"/>
        <v>-1</v>
      </c>
      <c r="F109" s="7">
        <f t="shared" si="5"/>
        <v>-2760</v>
      </c>
      <c r="G109" s="24"/>
      <c r="H109" s="24"/>
    </row>
    <row r="110" spans="1:8" x14ac:dyDescent="0.25">
      <c r="A110" s="11" t="s">
        <v>112</v>
      </c>
      <c r="B110" s="7">
        <v>46081.18</v>
      </c>
      <c r="C110" s="12">
        <v>44754</v>
      </c>
      <c r="D110" s="12">
        <v>44754</v>
      </c>
      <c r="E110" s="8">
        <f t="shared" si="4"/>
        <v>0</v>
      </c>
      <c r="F110" s="7">
        <f t="shared" si="5"/>
        <v>0</v>
      </c>
      <c r="G110" s="24"/>
      <c r="H110" s="24"/>
    </row>
    <row r="111" spans="1:8" x14ac:dyDescent="0.25">
      <c r="A111" s="11" t="s">
        <v>112</v>
      </c>
      <c r="B111" s="7">
        <v>23225.359999999997</v>
      </c>
      <c r="C111" s="12">
        <v>44783</v>
      </c>
      <c r="D111" s="12">
        <v>44784</v>
      </c>
      <c r="E111" s="8">
        <f t="shared" si="4"/>
        <v>-1</v>
      </c>
      <c r="F111" s="7">
        <f t="shared" si="5"/>
        <v>-23225.359999999997</v>
      </c>
      <c r="G111" s="24"/>
      <c r="H111" s="24"/>
    </row>
    <row r="112" spans="1:8" x14ac:dyDescent="0.25">
      <c r="A112" s="11" t="s">
        <v>112</v>
      </c>
      <c r="B112" s="7">
        <v>24836.73</v>
      </c>
      <c r="C112" s="12">
        <v>44812</v>
      </c>
      <c r="D112" s="12">
        <v>44812</v>
      </c>
      <c r="E112" s="8">
        <f t="shared" si="4"/>
        <v>0</v>
      </c>
      <c r="F112" s="7">
        <f t="shared" si="5"/>
        <v>0</v>
      </c>
      <c r="G112" s="24"/>
      <c r="H112" s="24"/>
    </row>
    <row r="113" spans="1:8" x14ac:dyDescent="0.25">
      <c r="A113" s="11" t="s">
        <v>366</v>
      </c>
      <c r="B113" s="7">
        <v>9000</v>
      </c>
      <c r="C113" s="12">
        <v>44773</v>
      </c>
      <c r="D113" s="12">
        <v>44783</v>
      </c>
      <c r="E113" s="8">
        <f t="shared" si="4"/>
        <v>-10</v>
      </c>
      <c r="F113" s="7">
        <f t="shared" si="5"/>
        <v>-90000</v>
      </c>
      <c r="G113" s="24"/>
      <c r="H113" s="24"/>
    </row>
    <row r="114" spans="1:8" x14ac:dyDescent="0.25">
      <c r="A114" s="11" t="s">
        <v>366</v>
      </c>
      <c r="B114" s="7">
        <v>3000</v>
      </c>
      <c r="C114" s="12">
        <v>44814</v>
      </c>
      <c r="D114" s="12">
        <v>44813</v>
      </c>
      <c r="E114" s="8">
        <f t="shared" si="4"/>
        <v>1</v>
      </c>
      <c r="F114" s="7">
        <f t="shared" si="5"/>
        <v>3000</v>
      </c>
      <c r="G114" s="24"/>
      <c r="H114" s="24"/>
    </row>
    <row r="115" spans="1:8" x14ac:dyDescent="0.25">
      <c r="A115" s="11" t="s">
        <v>116</v>
      </c>
      <c r="B115" s="7">
        <v>15710.19</v>
      </c>
      <c r="C115" s="12">
        <v>44742</v>
      </c>
      <c r="D115" s="12">
        <v>44750</v>
      </c>
      <c r="E115" s="8">
        <f t="shared" si="4"/>
        <v>-8</v>
      </c>
      <c r="F115" s="7">
        <f t="shared" si="5"/>
        <v>-125681.52</v>
      </c>
      <c r="G115" s="24"/>
      <c r="H115" s="24"/>
    </row>
    <row r="116" spans="1:8" x14ac:dyDescent="0.25">
      <c r="A116" s="11" t="s">
        <v>116</v>
      </c>
      <c r="B116" s="7">
        <v>20331.45</v>
      </c>
      <c r="C116" s="12">
        <v>44773</v>
      </c>
      <c r="D116" s="12">
        <v>44774</v>
      </c>
      <c r="E116" s="8">
        <f t="shared" si="4"/>
        <v>-1</v>
      </c>
      <c r="F116" s="7">
        <f t="shared" si="5"/>
        <v>-20331.45</v>
      </c>
      <c r="G116" s="24"/>
      <c r="H116" s="24"/>
    </row>
    <row r="117" spans="1:8" x14ac:dyDescent="0.25">
      <c r="A117" s="11" t="s">
        <v>116</v>
      </c>
      <c r="B117" s="7">
        <v>15247.91</v>
      </c>
      <c r="C117" s="12">
        <v>44814</v>
      </c>
      <c r="D117" s="12">
        <v>44813</v>
      </c>
      <c r="E117" s="8">
        <f t="shared" si="4"/>
        <v>1</v>
      </c>
      <c r="F117" s="7">
        <f t="shared" si="5"/>
        <v>15247.91</v>
      </c>
      <c r="G117" s="24"/>
      <c r="H117" s="24"/>
    </row>
    <row r="118" spans="1:8" x14ac:dyDescent="0.25">
      <c r="A118" s="11" t="s">
        <v>116</v>
      </c>
      <c r="B118" s="7">
        <v>13048.09</v>
      </c>
      <c r="C118" s="12">
        <v>44834</v>
      </c>
      <c r="D118" s="12">
        <v>44834</v>
      </c>
      <c r="E118" s="8">
        <f t="shared" si="4"/>
        <v>0</v>
      </c>
      <c r="F118" s="7">
        <f t="shared" si="5"/>
        <v>0</v>
      </c>
      <c r="G118" s="24"/>
      <c r="H118" s="24"/>
    </row>
    <row r="119" spans="1:8" x14ac:dyDescent="0.25">
      <c r="A119" s="11" t="s">
        <v>117</v>
      </c>
      <c r="B119" s="7">
        <v>240</v>
      </c>
      <c r="C119" s="12">
        <v>44773</v>
      </c>
      <c r="D119" s="12">
        <v>44774</v>
      </c>
      <c r="E119" s="8">
        <f t="shared" si="4"/>
        <v>-1</v>
      </c>
      <c r="F119" s="7">
        <f t="shared" si="5"/>
        <v>-240</v>
      </c>
      <c r="G119" s="24"/>
      <c r="H119" s="24"/>
    </row>
    <row r="120" spans="1:8" x14ac:dyDescent="0.25">
      <c r="A120" s="11" t="s">
        <v>117</v>
      </c>
      <c r="B120" s="7">
        <v>248</v>
      </c>
      <c r="C120" s="12">
        <v>44814</v>
      </c>
      <c r="D120" s="12">
        <v>44813</v>
      </c>
      <c r="E120" s="8">
        <f t="shared" si="4"/>
        <v>1</v>
      </c>
      <c r="F120" s="7">
        <f t="shared" si="5"/>
        <v>248</v>
      </c>
      <c r="G120" s="24"/>
      <c r="H120" s="24"/>
    </row>
    <row r="121" spans="1:8" x14ac:dyDescent="0.25">
      <c r="A121" s="11" t="s">
        <v>117</v>
      </c>
      <c r="B121" s="7">
        <v>325</v>
      </c>
      <c r="C121" s="12">
        <v>44834</v>
      </c>
      <c r="D121" s="12">
        <v>44834</v>
      </c>
      <c r="E121" s="8">
        <f t="shared" si="4"/>
        <v>0</v>
      </c>
      <c r="F121" s="7">
        <f t="shared" si="5"/>
        <v>0</v>
      </c>
      <c r="G121" s="24"/>
      <c r="H121" s="24"/>
    </row>
    <row r="122" spans="1:8" x14ac:dyDescent="0.25">
      <c r="A122" s="11" t="s">
        <v>118</v>
      </c>
      <c r="B122" s="7">
        <v>2933.45</v>
      </c>
      <c r="C122" s="12">
        <v>44773</v>
      </c>
      <c r="D122" s="12">
        <v>44774</v>
      </c>
      <c r="E122" s="8">
        <f t="shared" si="4"/>
        <v>-1</v>
      </c>
      <c r="F122" s="7">
        <f t="shared" si="5"/>
        <v>-2933.45</v>
      </c>
      <c r="G122" s="24"/>
      <c r="H122" s="24"/>
    </row>
    <row r="123" spans="1:8" x14ac:dyDescent="0.25">
      <c r="A123" s="11" t="s">
        <v>118</v>
      </c>
      <c r="B123" s="7">
        <v>6608.45</v>
      </c>
      <c r="C123" s="12">
        <v>44814</v>
      </c>
      <c r="D123" s="12">
        <v>44813</v>
      </c>
      <c r="E123" s="8">
        <f t="shared" si="4"/>
        <v>1</v>
      </c>
      <c r="F123" s="7">
        <f t="shared" si="5"/>
        <v>6608.45</v>
      </c>
      <c r="G123" s="24"/>
      <c r="H123" s="24"/>
    </row>
    <row r="124" spans="1:8" x14ac:dyDescent="0.25">
      <c r="A124" s="11" t="s">
        <v>118</v>
      </c>
      <c r="B124" s="7">
        <v>8279.4500000000007</v>
      </c>
      <c r="C124" s="12">
        <v>44834</v>
      </c>
      <c r="D124" s="12">
        <v>44834</v>
      </c>
      <c r="E124" s="8">
        <f t="shared" si="4"/>
        <v>0</v>
      </c>
      <c r="F124" s="7">
        <f t="shared" si="5"/>
        <v>0</v>
      </c>
      <c r="G124" s="24"/>
      <c r="H124" s="24"/>
    </row>
    <row r="125" spans="1:8" x14ac:dyDescent="0.25">
      <c r="A125" s="11" t="s">
        <v>120</v>
      </c>
      <c r="B125" s="7">
        <v>9823.59</v>
      </c>
      <c r="C125" s="12">
        <v>44773</v>
      </c>
      <c r="D125" s="12">
        <v>44774</v>
      </c>
      <c r="E125" s="8">
        <f t="shared" si="4"/>
        <v>-1</v>
      </c>
      <c r="F125" s="7">
        <f t="shared" si="5"/>
        <v>-9823.59</v>
      </c>
      <c r="G125" s="24"/>
      <c r="H125" s="24"/>
    </row>
    <row r="126" spans="1:8" x14ac:dyDescent="0.25">
      <c r="A126" s="11" t="s">
        <v>120</v>
      </c>
      <c r="B126" s="7">
        <v>4691.13</v>
      </c>
      <c r="C126" s="12">
        <v>44814</v>
      </c>
      <c r="D126" s="12">
        <v>44813</v>
      </c>
      <c r="E126" s="8">
        <f t="shared" si="4"/>
        <v>1</v>
      </c>
      <c r="F126" s="7">
        <f t="shared" si="5"/>
        <v>4691.13</v>
      </c>
      <c r="G126" s="24"/>
      <c r="H126" s="24"/>
    </row>
    <row r="127" spans="1:8" x14ac:dyDescent="0.25">
      <c r="A127" s="11" t="s">
        <v>120</v>
      </c>
      <c r="B127" s="7">
        <v>4369.68</v>
      </c>
      <c r="C127" s="12">
        <v>44834</v>
      </c>
      <c r="D127" s="12">
        <v>44834</v>
      </c>
      <c r="E127" s="8">
        <f t="shared" si="4"/>
        <v>0</v>
      </c>
      <c r="F127" s="7">
        <f t="shared" si="5"/>
        <v>0</v>
      </c>
      <c r="G127" s="24"/>
      <c r="H127" s="24"/>
    </row>
    <row r="128" spans="1:8" x14ac:dyDescent="0.25">
      <c r="A128" s="11" t="s">
        <v>121</v>
      </c>
      <c r="B128" s="7">
        <v>525</v>
      </c>
      <c r="C128" s="12">
        <v>44773</v>
      </c>
      <c r="D128" s="12">
        <v>44774</v>
      </c>
      <c r="E128" s="8">
        <f t="shared" si="4"/>
        <v>-1</v>
      </c>
      <c r="F128" s="7">
        <f t="shared" si="5"/>
        <v>-525</v>
      </c>
      <c r="G128" s="24"/>
      <c r="H128" s="24"/>
    </row>
    <row r="129" spans="1:8" x14ac:dyDescent="0.25">
      <c r="A129" s="11" t="s">
        <v>121</v>
      </c>
      <c r="B129" s="7">
        <v>17490.419999999998</v>
      </c>
      <c r="C129" s="12">
        <v>44834</v>
      </c>
      <c r="D129" s="12">
        <v>44834</v>
      </c>
      <c r="E129" s="8">
        <f t="shared" si="4"/>
        <v>0</v>
      </c>
      <c r="F129" s="7">
        <f t="shared" si="5"/>
        <v>0</v>
      </c>
      <c r="G129" s="24"/>
      <c r="H129" s="24"/>
    </row>
    <row r="130" spans="1:8" x14ac:dyDescent="0.25">
      <c r="A130" s="11" t="s">
        <v>122</v>
      </c>
      <c r="B130" s="7">
        <v>166.08</v>
      </c>
      <c r="C130" s="12">
        <v>44742</v>
      </c>
      <c r="D130" s="12">
        <v>44750</v>
      </c>
      <c r="E130" s="8">
        <f t="shared" si="4"/>
        <v>-8</v>
      </c>
      <c r="F130" s="7">
        <f t="shared" si="5"/>
        <v>-1328.64</v>
      </c>
      <c r="G130" s="24"/>
      <c r="H130" s="24"/>
    </row>
    <row r="131" spans="1:8" x14ac:dyDescent="0.25">
      <c r="A131" s="11" t="s">
        <v>122</v>
      </c>
      <c r="B131" s="7">
        <v>3360</v>
      </c>
      <c r="C131" s="12">
        <v>44773</v>
      </c>
      <c r="D131" s="12">
        <v>44774</v>
      </c>
      <c r="E131" s="8">
        <f t="shared" ref="E131:E194" si="6">C131-D131</f>
        <v>-1</v>
      </c>
      <c r="F131" s="7">
        <f t="shared" ref="F131:F194" si="7">B131*E131</f>
        <v>-3360</v>
      </c>
      <c r="G131" s="24"/>
      <c r="H131" s="24"/>
    </row>
    <row r="132" spans="1:8" x14ac:dyDescent="0.25">
      <c r="A132" s="11" t="s">
        <v>122</v>
      </c>
      <c r="B132" s="7">
        <v>4268.1900000000005</v>
      </c>
      <c r="C132" s="12">
        <v>44814</v>
      </c>
      <c r="D132" s="12">
        <v>44813</v>
      </c>
      <c r="E132" s="8">
        <f t="shared" si="6"/>
        <v>1</v>
      </c>
      <c r="F132" s="7">
        <f t="shared" si="7"/>
        <v>4268.1900000000005</v>
      </c>
      <c r="G132" s="24"/>
      <c r="H132" s="24"/>
    </row>
    <row r="133" spans="1:8" x14ac:dyDescent="0.25">
      <c r="A133" s="11" t="s">
        <v>122</v>
      </c>
      <c r="B133" s="7">
        <v>3360</v>
      </c>
      <c r="C133" s="12">
        <v>44834</v>
      </c>
      <c r="D133" s="12">
        <v>44834</v>
      </c>
      <c r="E133" s="8">
        <f t="shared" si="6"/>
        <v>0</v>
      </c>
      <c r="F133" s="7">
        <f t="shared" si="7"/>
        <v>0</v>
      </c>
      <c r="G133" s="24"/>
      <c r="H133" s="24"/>
    </row>
    <row r="134" spans="1:8" x14ac:dyDescent="0.25">
      <c r="A134" s="11" t="s">
        <v>123</v>
      </c>
      <c r="B134" s="7">
        <v>1401.45</v>
      </c>
      <c r="C134" s="12">
        <v>44834</v>
      </c>
      <c r="D134" s="12">
        <v>44834</v>
      </c>
      <c r="E134" s="8">
        <f t="shared" si="6"/>
        <v>0</v>
      </c>
      <c r="F134" s="7">
        <f t="shared" si="7"/>
        <v>0</v>
      </c>
      <c r="G134" s="24"/>
      <c r="H134" s="24"/>
    </row>
    <row r="135" spans="1:8" x14ac:dyDescent="0.25">
      <c r="A135" s="11" t="s">
        <v>125</v>
      </c>
      <c r="B135" s="7">
        <v>144.27000000000001</v>
      </c>
      <c r="C135" s="12">
        <v>44814</v>
      </c>
      <c r="D135" s="12">
        <v>44813</v>
      </c>
      <c r="E135" s="8">
        <f t="shared" si="6"/>
        <v>1</v>
      </c>
      <c r="F135" s="7">
        <f t="shared" si="7"/>
        <v>144.27000000000001</v>
      </c>
      <c r="G135" s="24"/>
      <c r="H135" s="24"/>
    </row>
    <row r="136" spans="1:8" x14ac:dyDescent="0.25">
      <c r="A136" s="11" t="s">
        <v>127</v>
      </c>
      <c r="B136" s="7">
        <v>202</v>
      </c>
      <c r="C136" s="12">
        <v>44773</v>
      </c>
      <c r="D136" s="12">
        <v>44774</v>
      </c>
      <c r="E136" s="8">
        <f t="shared" si="6"/>
        <v>-1</v>
      </c>
      <c r="F136" s="7">
        <f t="shared" si="7"/>
        <v>-202</v>
      </c>
      <c r="G136" s="24"/>
      <c r="H136" s="24"/>
    </row>
    <row r="137" spans="1:8" x14ac:dyDescent="0.25">
      <c r="A137" s="11" t="s">
        <v>127</v>
      </c>
      <c r="B137" s="7">
        <v>335.9</v>
      </c>
      <c r="C137" s="12">
        <v>44814</v>
      </c>
      <c r="D137" s="12">
        <v>44813</v>
      </c>
      <c r="E137" s="8">
        <f t="shared" si="6"/>
        <v>1</v>
      </c>
      <c r="F137" s="7">
        <f t="shared" si="7"/>
        <v>335.9</v>
      </c>
      <c r="G137" s="24"/>
      <c r="H137" s="24"/>
    </row>
    <row r="138" spans="1:8" x14ac:dyDescent="0.25">
      <c r="A138" s="11" t="s">
        <v>132</v>
      </c>
      <c r="B138" s="7">
        <v>934.47</v>
      </c>
      <c r="C138" s="12">
        <v>44773</v>
      </c>
      <c r="D138" s="12">
        <v>44774</v>
      </c>
      <c r="E138" s="8">
        <f t="shared" si="6"/>
        <v>-1</v>
      </c>
      <c r="F138" s="7">
        <f t="shared" si="7"/>
        <v>-934.47</v>
      </c>
      <c r="G138" s="24"/>
      <c r="H138" s="24"/>
    </row>
    <row r="139" spans="1:8" x14ac:dyDescent="0.25">
      <c r="A139" s="11" t="s">
        <v>132</v>
      </c>
      <c r="B139" s="7">
        <v>41.84</v>
      </c>
      <c r="C139" s="12">
        <v>44814</v>
      </c>
      <c r="D139" s="12">
        <v>44813</v>
      </c>
      <c r="E139" s="8">
        <f t="shared" si="6"/>
        <v>1</v>
      </c>
      <c r="F139" s="7">
        <f t="shared" si="7"/>
        <v>41.84</v>
      </c>
      <c r="G139" s="24"/>
      <c r="H139" s="24"/>
    </row>
    <row r="140" spans="1:8" x14ac:dyDescent="0.25">
      <c r="A140" s="11" t="s">
        <v>134</v>
      </c>
      <c r="B140" s="7">
        <v>1750</v>
      </c>
      <c r="C140" s="12">
        <v>44814</v>
      </c>
      <c r="D140" s="12">
        <v>44813</v>
      </c>
      <c r="E140" s="8">
        <f t="shared" si="6"/>
        <v>1</v>
      </c>
      <c r="F140" s="7">
        <f t="shared" si="7"/>
        <v>1750</v>
      </c>
      <c r="G140" s="24"/>
      <c r="H140" s="24"/>
    </row>
    <row r="141" spans="1:8" x14ac:dyDescent="0.25">
      <c r="A141" s="11" t="s">
        <v>135</v>
      </c>
      <c r="B141" s="7">
        <v>2500</v>
      </c>
      <c r="C141" s="12">
        <v>44834</v>
      </c>
      <c r="D141" s="12">
        <v>44834</v>
      </c>
      <c r="E141" s="8">
        <f t="shared" si="6"/>
        <v>0</v>
      </c>
      <c r="F141" s="7">
        <f t="shared" si="7"/>
        <v>0</v>
      </c>
      <c r="G141" s="24"/>
      <c r="H141" s="24"/>
    </row>
    <row r="142" spans="1:8" x14ac:dyDescent="0.25">
      <c r="A142" s="11" t="s">
        <v>139</v>
      </c>
      <c r="B142" s="7">
        <v>12404</v>
      </c>
      <c r="C142" s="12">
        <v>44773</v>
      </c>
      <c r="D142" s="12">
        <v>44774</v>
      </c>
      <c r="E142" s="8">
        <f t="shared" si="6"/>
        <v>-1</v>
      </c>
      <c r="F142" s="7">
        <f t="shared" si="7"/>
        <v>-12404</v>
      </c>
      <c r="G142" s="24"/>
      <c r="H142" s="24"/>
    </row>
    <row r="143" spans="1:8" x14ac:dyDescent="0.25">
      <c r="A143" s="11" t="s">
        <v>139</v>
      </c>
      <c r="B143" s="7">
        <v>7701</v>
      </c>
      <c r="C143" s="12">
        <v>44814</v>
      </c>
      <c r="D143" s="12">
        <v>44813</v>
      </c>
      <c r="E143" s="8">
        <f t="shared" si="6"/>
        <v>1</v>
      </c>
      <c r="F143" s="7">
        <f t="shared" si="7"/>
        <v>7701</v>
      </c>
      <c r="G143" s="24"/>
      <c r="H143" s="24"/>
    </row>
    <row r="144" spans="1:8" x14ac:dyDescent="0.25">
      <c r="A144" s="11" t="s">
        <v>139</v>
      </c>
      <c r="B144" s="7">
        <v>6625</v>
      </c>
      <c r="C144" s="12">
        <v>44834</v>
      </c>
      <c r="D144" s="12">
        <v>44834</v>
      </c>
      <c r="E144" s="8">
        <f t="shared" si="6"/>
        <v>0</v>
      </c>
      <c r="F144" s="7">
        <f t="shared" si="7"/>
        <v>0</v>
      </c>
      <c r="G144" s="24"/>
      <c r="H144" s="24"/>
    </row>
    <row r="145" spans="1:8" x14ac:dyDescent="0.25">
      <c r="A145" s="11" t="s">
        <v>142</v>
      </c>
      <c r="B145" s="7">
        <v>18944</v>
      </c>
      <c r="C145" s="12">
        <v>44773</v>
      </c>
      <c r="D145" s="12">
        <v>44774</v>
      </c>
      <c r="E145" s="8">
        <f t="shared" si="6"/>
        <v>-1</v>
      </c>
      <c r="F145" s="7">
        <f t="shared" si="7"/>
        <v>-18944</v>
      </c>
      <c r="G145" s="24"/>
      <c r="H145" s="24"/>
    </row>
    <row r="146" spans="1:8" x14ac:dyDescent="0.25">
      <c r="A146" s="11" t="s">
        <v>142</v>
      </c>
      <c r="B146" s="7">
        <v>475</v>
      </c>
      <c r="C146" s="12">
        <v>44814</v>
      </c>
      <c r="D146" s="12">
        <v>44813</v>
      </c>
      <c r="E146" s="8">
        <f t="shared" si="6"/>
        <v>1</v>
      </c>
      <c r="F146" s="7">
        <f t="shared" si="7"/>
        <v>475</v>
      </c>
      <c r="G146" s="24"/>
      <c r="H146" s="24"/>
    </row>
    <row r="147" spans="1:8" x14ac:dyDescent="0.25">
      <c r="A147" s="11" t="s">
        <v>142</v>
      </c>
      <c r="B147" s="7">
        <v>3880</v>
      </c>
      <c r="C147" s="12">
        <v>44834</v>
      </c>
      <c r="D147" s="12">
        <v>44834</v>
      </c>
      <c r="E147" s="8">
        <f t="shared" si="6"/>
        <v>0</v>
      </c>
      <c r="F147" s="7">
        <f t="shared" si="7"/>
        <v>0</v>
      </c>
      <c r="G147" s="24"/>
      <c r="H147" s="24"/>
    </row>
    <row r="148" spans="1:8" x14ac:dyDescent="0.25">
      <c r="A148" s="11" t="s">
        <v>143</v>
      </c>
      <c r="B148" s="7">
        <v>27181.07</v>
      </c>
      <c r="C148" s="12">
        <v>44773</v>
      </c>
      <c r="D148" s="12">
        <v>44774</v>
      </c>
      <c r="E148" s="8">
        <f t="shared" si="6"/>
        <v>-1</v>
      </c>
      <c r="F148" s="7">
        <f t="shared" si="7"/>
        <v>-27181.07</v>
      </c>
      <c r="G148" s="24"/>
      <c r="H148" s="24"/>
    </row>
    <row r="149" spans="1:8" x14ac:dyDescent="0.25">
      <c r="A149" s="11" t="s">
        <v>143</v>
      </c>
      <c r="B149" s="7">
        <v>74471.58</v>
      </c>
      <c r="C149" s="12">
        <v>44814</v>
      </c>
      <c r="D149" s="12">
        <v>44813</v>
      </c>
      <c r="E149" s="8">
        <f t="shared" si="6"/>
        <v>1</v>
      </c>
      <c r="F149" s="7">
        <f t="shared" si="7"/>
        <v>74471.58</v>
      </c>
      <c r="G149" s="24"/>
      <c r="H149" s="24"/>
    </row>
    <row r="150" spans="1:8" x14ac:dyDescent="0.25">
      <c r="A150" s="11" t="s">
        <v>143</v>
      </c>
      <c r="B150" s="7">
        <v>73664.800000000003</v>
      </c>
      <c r="C150" s="12">
        <v>44834</v>
      </c>
      <c r="D150" s="12">
        <v>44834</v>
      </c>
      <c r="E150" s="8">
        <f t="shared" si="6"/>
        <v>0</v>
      </c>
      <c r="F150" s="7">
        <f t="shared" si="7"/>
        <v>0</v>
      </c>
      <c r="G150" s="24"/>
      <c r="H150" s="24"/>
    </row>
    <row r="151" spans="1:8" x14ac:dyDescent="0.25">
      <c r="A151" s="11" t="s">
        <v>144</v>
      </c>
      <c r="B151" s="7">
        <v>3741.2300000000005</v>
      </c>
      <c r="C151" s="12">
        <v>44773</v>
      </c>
      <c r="D151" s="12">
        <v>44774</v>
      </c>
      <c r="E151" s="8">
        <f t="shared" si="6"/>
        <v>-1</v>
      </c>
      <c r="F151" s="7">
        <f t="shared" si="7"/>
        <v>-3741.2300000000005</v>
      </c>
      <c r="G151" s="24"/>
      <c r="H151" s="24"/>
    </row>
    <row r="152" spans="1:8" x14ac:dyDescent="0.25">
      <c r="A152" s="11" t="s">
        <v>144</v>
      </c>
      <c r="B152" s="7">
        <v>8761.61</v>
      </c>
      <c r="C152" s="12">
        <v>44814</v>
      </c>
      <c r="D152" s="12">
        <v>44813</v>
      </c>
      <c r="E152" s="8">
        <f t="shared" si="6"/>
        <v>1</v>
      </c>
      <c r="F152" s="7">
        <f t="shared" si="7"/>
        <v>8761.61</v>
      </c>
      <c r="G152" s="24"/>
      <c r="H152" s="24"/>
    </row>
    <row r="153" spans="1:8" x14ac:dyDescent="0.25">
      <c r="A153" s="11" t="s">
        <v>144</v>
      </c>
      <c r="B153" s="7">
        <v>8673.17</v>
      </c>
      <c r="C153" s="12">
        <v>44834</v>
      </c>
      <c r="D153" s="12">
        <v>44834</v>
      </c>
      <c r="E153" s="8">
        <f t="shared" si="6"/>
        <v>0</v>
      </c>
      <c r="F153" s="7">
        <f t="shared" si="7"/>
        <v>0</v>
      </c>
      <c r="G153" s="24"/>
      <c r="H153" s="24"/>
    </row>
    <row r="154" spans="1:8" x14ac:dyDescent="0.25">
      <c r="A154" s="11" t="s">
        <v>147</v>
      </c>
      <c r="B154" s="7">
        <v>3822.86</v>
      </c>
      <c r="C154" s="12">
        <v>44773</v>
      </c>
      <c r="D154" s="12">
        <v>44774</v>
      </c>
      <c r="E154" s="8">
        <f t="shared" si="6"/>
        <v>-1</v>
      </c>
      <c r="F154" s="7">
        <f t="shared" si="7"/>
        <v>-3822.86</v>
      </c>
      <c r="G154" s="24"/>
      <c r="H154" s="24"/>
    </row>
    <row r="155" spans="1:8" x14ac:dyDescent="0.25">
      <c r="A155" s="11" t="s">
        <v>147</v>
      </c>
      <c r="B155" s="7">
        <v>1589.24</v>
      </c>
      <c r="C155" s="12">
        <v>44814</v>
      </c>
      <c r="D155" s="12">
        <v>44813</v>
      </c>
      <c r="E155" s="8">
        <f t="shared" si="6"/>
        <v>1</v>
      </c>
      <c r="F155" s="7">
        <f t="shared" si="7"/>
        <v>1589.24</v>
      </c>
      <c r="G155" s="24"/>
      <c r="H155" s="24"/>
    </row>
    <row r="156" spans="1:8" x14ac:dyDescent="0.25">
      <c r="A156" s="11" t="s">
        <v>147</v>
      </c>
      <c r="B156" s="7">
        <v>4910.47</v>
      </c>
      <c r="C156" s="12">
        <v>44834</v>
      </c>
      <c r="D156" s="12">
        <v>44834</v>
      </c>
      <c r="E156" s="8">
        <f t="shared" si="6"/>
        <v>0</v>
      </c>
      <c r="F156" s="7">
        <f t="shared" si="7"/>
        <v>0</v>
      </c>
      <c r="G156" s="24"/>
      <c r="H156" s="24"/>
    </row>
    <row r="157" spans="1:8" x14ac:dyDescent="0.25">
      <c r="A157" s="11" t="s">
        <v>148</v>
      </c>
      <c r="B157" s="7">
        <v>13191.19</v>
      </c>
      <c r="C157" s="12">
        <v>44742</v>
      </c>
      <c r="D157" s="12">
        <v>44750</v>
      </c>
      <c r="E157" s="8">
        <f t="shared" si="6"/>
        <v>-8</v>
      </c>
      <c r="F157" s="7">
        <f t="shared" si="7"/>
        <v>-105529.52</v>
      </c>
      <c r="G157" s="24"/>
      <c r="H157" s="24"/>
    </row>
    <row r="158" spans="1:8" x14ac:dyDescent="0.25">
      <c r="A158" s="11" t="s">
        <v>148</v>
      </c>
      <c r="B158" s="7">
        <v>4796.57</v>
      </c>
      <c r="C158" s="12">
        <v>44773</v>
      </c>
      <c r="D158" s="12">
        <v>44774</v>
      </c>
      <c r="E158" s="8">
        <f t="shared" si="6"/>
        <v>-1</v>
      </c>
      <c r="F158" s="7">
        <f t="shared" si="7"/>
        <v>-4796.57</v>
      </c>
      <c r="G158" s="24"/>
      <c r="H158" s="24"/>
    </row>
    <row r="159" spans="1:8" x14ac:dyDescent="0.25">
      <c r="A159" s="11" t="s">
        <v>148</v>
      </c>
      <c r="B159" s="7">
        <v>7405.16</v>
      </c>
      <c r="C159" s="12">
        <v>44814</v>
      </c>
      <c r="D159" s="12">
        <v>44813</v>
      </c>
      <c r="E159" s="8">
        <f t="shared" si="6"/>
        <v>1</v>
      </c>
      <c r="F159" s="7">
        <f t="shared" si="7"/>
        <v>7405.16</v>
      </c>
      <c r="G159" s="24"/>
      <c r="H159" s="24"/>
    </row>
    <row r="160" spans="1:8" x14ac:dyDescent="0.25">
      <c r="A160" s="11" t="s">
        <v>148</v>
      </c>
      <c r="B160" s="7">
        <v>10606.66</v>
      </c>
      <c r="C160" s="12">
        <v>44834</v>
      </c>
      <c r="D160" s="12">
        <v>44834</v>
      </c>
      <c r="E160" s="8">
        <f t="shared" si="6"/>
        <v>0</v>
      </c>
      <c r="F160" s="7">
        <f t="shared" si="7"/>
        <v>0</v>
      </c>
      <c r="G160" s="24"/>
      <c r="H160" s="24"/>
    </row>
    <row r="161" spans="1:8" x14ac:dyDescent="0.25">
      <c r="A161" s="11" t="s">
        <v>150</v>
      </c>
      <c r="B161" s="7">
        <v>10314</v>
      </c>
      <c r="C161" s="12">
        <v>44712</v>
      </c>
      <c r="D161" s="12">
        <v>44813</v>
      </c>
      <c r="E161" s="8">
        <f t="shared" si="6"/>
        <v>-101</v>
      </c>
      <c r="F161" s="7">
        <f t="shared" si="7"/>
        <v>-1041714</v>
      </c>
      <c r="G161" s="24"/>
      <c r="H161" s="24"/>
    </row>
    <row r="162" spans="1:8" x14ac:dyDescent="0.25">
      <c r="A162" s="11" t="s">
        <v>150</v>
      </c>
      <c r="B162" s="7">
        <v>4853.7</v>
      </c>
      <c r="C162" s="12">
        <v>44742</v>
      </c>
      <c r="D162" s="12">
        <v>44750</v>
      </c>
      <c r="E162" s="8">
        <f t="shared" si="6"/>
        <v>-8</v>
      </c>
      <c r="F162" s="7">
        <f t="shared" si="7"/>
        <v>-38829.599999999999</v>
      </c>
      <c r="G162" s="24"/>
      <c r="H162" s="24"/>
    </row>
    <row r="163" spans="1:8" x14ac:dyDescent="0.25">
      <c r="A163" s="11" t="s">
        <v>150</v>
      </c>
      <c r="B163" s="7">
        <v>542.58000000000004</v>
      </c>
      <c r="C163" s="12">
        <v>44742</v>
      </c>
      <c r="D163" s="12">
        <v>44813</v>
      </c>
      <c r="E163" s="8">
        <f t="shared" si="6"/>
        <v>-71</v>
      </c>
      <c r="F163" s="7">
        <f t="shared" si="7"/>
        <v>-38523.18</v>
      </c>
      <c r="G163" s="24"/>
      <c r="H163" s="24"/>
    </row>
    <row r="164" spans="1:8" x14ac:dyDescent="0.25">
      <c r="A164" s="11" t="s">
        <v>150</v>
      </c>
      <c r="B164" s="7">
        <v>252</v>
      </c>
      <c r="C164" s="12">
        <v>44773</v>
      </c>
      <c r="D164" s="12">
        <v>44813</v>
      </c>
      <c r="E164" s="8">
        <f t="shared" si="6"/>
        <v>-40</v>
      </c>
      <c r="F164" s="7">
        <f t="shared" si="7"/>
        <v>-10080</v>
      </c>
      <c r="G164" s="24"/>
      <c r="H164" s="24"/>
    </row>
    <row r="165" spans="1:8" x14ac:dyDescent="0.25">
      <c r="A165" s="11" t="s">
        <v>150</v>
      </c>
      <c r="B165" s="7">
        <v>220.5</v>
      </c>
      <c r="C165" s="12">
        <v>44814</v>
      </c>
      <c r="D165" s="12">
        <v>44813</v>
      </c>
      <c r="E165" s="8">
        <f t="shared" si="6"/>
        <v>1</v>
      </c>
      <c r="F165" s="7">
        <f t="shared" si="7"/>
        <v>220.5</v>
      </c>
      <c r="G165" s="24"/>
      <c r="H165" s="24"/>
    </row>
    <row r="166" spans="1:8" x14ac:dyDescent="0.25">
      <c r="A166" s="11" t="s">
        <v>151</v>
      </c>
      <c r="B166" s="7">
        <v>39224.01</v>
      </c>
      <c r="C166" s="12">
        <v>44742</v>
      </c>
      <c r="D166" s="12">
        <v>44750</v>
      </c>
      <c r="E166" s="8">
        <f t="shared" si="6"/>
        <v>-8</v>
      </c>
      <c r="F166" s="7">
        <f t="shared" si="7"/>
        <v>-313792.08</v>
      </c>
      <c r="G166" s="24"/>
      <c r="H166" s="24"/>
    </row>
    <row r="167" spans="1:8" x14ac:dyDescent="0.25">
      <c r="A167" s="11" t="s">
        <v>151</v>
      </c>
      <c r="B167" s="7">
        <v>44844.92</v>
      </c>
      <c r="C167" s="12">
        <v>44773</v>
      </c>
      <c r="D167" s="12">
        <v>44774</v>
      </c>
      <c r="E167" s="8">
        <f t="shared" si="6"/>
        <v>-1</v>
      </c>
      <c r="F167" s="7">
        <f t="shared" si="7"/>
        <v>-44844.92</v>
      </c>
      <c r="G167" s="24"/>
      <c r="H167" s="24"/>
    </row>
    <row r="168" spans="1:8" x14ac:dyDescent="0.25">
      <c r="A168" s="11" t="s">
        <v>151</v>
      </c>
      <c r="B168" s="7">
        <v>47430.740000000005</v>
      </c>
      <c r="C168" s="12">
        <v>44814</v>
      </c>
      <c r="D168" s="12">
        <v>44813</v>
      </c>
      <c r="E168" s="8">
        <f t="shared" si="6"/>
        <v>1</v>
      </c>
      <c r="F168" s="7">
        <f t="shared" si="7"/>
        <v>47430.740000000005</v>
      </c>
      <c r="G168" s="24"/>
      <c r="H168" s="24"/>
    </row>
    <row r="169" spans="1:8" x14ac:dyDescent="0.25">
      <c r="A169" s="11" t="s">
        <v>151</v>
      </c>
      <c r="B169" s="7">
        <v>46650.18</v>
      </c>
      <c r="C169" s="12">
        <v>44834</v>
      </c>
      <c r="D169" s="12">
        <v>44834</v>
      </c>
      <c r="E169" s="8">
        <f t="shared" si="6"/>
        <v>0</v>
      </c>
      <c r="F169" s="7">
        <f t="shared" si="7"/>
        <v>0</v>
      </c>
      <c r="G169" s="24"/>
      <c r="H169" s="24"/>
    </row>
    <row r="170" spans="1:8" x14ac:dyDescent="0.25">
      <c r="A170" s="11" t="s">
        <v>154</v>
      </c>
      <c r="B170" s="7">
        <v>3606.6400000000003</v>
      </c>
      <c r="C170" s="12">
        <v>44773</v>
      </c>
      <c r="D170" s="12">
        <v>44774</v>
      </c>
      <c r="E170" s="8">
        <f t="shared" si="6"/>
        <v>-1</v>
      </c>
      <c r="F170" s="7">
        <f t="shared" si="7"/>
        <v>-3606.6400000000003</v>
      </c>
      <c r="G170" s="24"/>
      <c r="H170" s="24"/>
    </row>
    <row r="171" spans="1:8" x14ac:dyDescent="0.25">
      <c r="A171" s="11" t="s">
        <v>155</v>
      </c>
      <c r="B171" s="7">
        <v>760</v>
      </c>
      <c r="C171" s="12">
        <v>44773</v>
      </c>
      <c r="D171" s="12">
        <v>44774</v>
      </c>
      <c r="E171" s="8">
        <f t="shared" si="6"/>
        <v>-1</v>
      </c>
      <c r="F171" s="7">
        <f t="shared" si="7"/>
        <v>-760</v>
      </c>
      <c r="G171" s="24"/>
      <c r="H171" s="24"/>
    </row>
    <row r="172" spans="1:8" x14ac:dyDescent="0.25">
      <c r="A172" s="11" t="s">
        <v>156</v>
      </c>
      <c r="B172" s="7">
        <v>425.64</v>
      </c>
      <c r="C172" s="12">
        <v>44773</v>
      </c>
      <c r="D172" s="12">
        <v>44774</v>
      </c>
      <c r="E172" s="8">
        <f t="shared" si="6"/>
        <v>-1</v>
      </c>
      <c r="F172" s="7">
        <f t="shared" si="7"/>
        <v>-425.64</v>
      </c>
      <c r="G172" s="24"/>
      <c r="H172" s="24"/>
    </row>
    <row r="173" spans="1:8" x14ac:dyDescent="0.25">
      <c r="A173" s="11" t="s">
        <v>156</v>
      </c>
      <c r="B173" s="7">
        <v>1913.8600000000001</v>
      </c>
      <c r="C173" s="12">
        <v>44834</v>
      </c>
      <c r="D173" s="12">
        <v>44834</v>
      </c>
      <c r="E173" s="8">
        <f t="shared" si="6"/>
        <v>0</v>
      </c>
      <c r="F173" s="7">
        <f t="shared" si="7"/>
        <v>0</v>
      </c>
      <c r="G173" s="24"/>
      <c r="H173" s="24"/>
    </row>
    <row r="174" spans="1:8" x14ac:dyDescent="0.25">
      <c r="A174" s="11" t="s">
        <v>157</v>
      </c>
      <c r="B174" s="7">
        <v>175</v>
      </c>
      <c r="C174" s="12">
        <v>44773</v>
      </c>
      <c r="D174" s="12">
        <v>44774</v>
      </c>
      <c r="E174" s="8">
        <f t="shared" si="6"/>
        <v>-1</v>
      </c>
      <c r="F174" s="7">
        <f t="shared" si="7"/>
        <v>-175</v>
      </c>
      <c r="G174" s="24"/>
      <c r="H174" s="24"/>
    </row>
    <row r="175" spans="1:8" x14ac:dyDescent="0.25">
      <c r="A175" s="11" t="s">
        <v>157</v>
      </c>
      <c r="B175" s="7">
        <v>175</v>
      </c>
      <c r="C175" s="12">
        <v>44773</v>
      </c>
      <c r="D175" s="12">
        <v>44777</v>
      </c>
      <c r="E175" s="8">
        <f t="shared" si="6"/>
        <v>-4</v>
      </c>
      <c r="F175" s="7">
        <f t="shared" si="7"/>
        <v>-700</v>
      </c>
      <c r="G175" s="24"/>
      <c r="H175" s="24"/>
    </row>
    <row r="176" spans="1:8" x14ac:dyDescent="0.25">
      <c r="A176" s="11" t="s">
        <v>157</v>
      </c>
      <c r="B176" s="7">
        <v>175</v>
      </c>
      <c r="C176" s="12">
        <v>44834</v>
      </c>
      <c r="D176" s="12">
        <v>44834</v>
      </c>
      <c r="E176" s="8">
        <f t="shared" si="6"/>
        <v>0</v>
      </c>
      <c r="F176" s="7">
        <f t="shared" si="7"/>
        <v>0</v>
      </c>
      <c r="G176" s="24"/>
      <c r="H176" s="24"/>
    </row>
    <row r="177" spans="1:8" x14ac:dyDescent="0.25">
      <c r="A177" s="11" t="s">
        <v>158</v>
      </c>
      <c r="B177" s="7">
        <v>1986</v>
      </c>
      <c r="C177" s="12">
        <v>44773</v>
      </c>
      <c r="D177" s="12">
        <v>44774</v>
      </c>
      <c r="E177" s="8">
        <f t="shared" si="6"/>
        <v>-1</v>
      </c>
      <c r="F177" s="7">
        <f t="shared" si="7"/>
        <v>-1986</v>
      </c>
      <c r="G177" s="24"/>
      <c r="H177" s="24"/>
    </row>
    <row r="178" spans="1:8" x14ac:dyDescent="0.25">
      <c r="A178" s="11" t="s">
        <v>164</v>
      </c>
      <c r="B178" s="7">
        <v>15290.24</v>
      </c>
      <c r="C178" s="12">
        <v>44773</v>
      </c>
      <c r="D178" s="12">
        <v>44795</v>
      </c>
      <c r="E178" s="8">
        <f t="shared" si="6"/>
        <v>-22</v>
      </c>
      <c r="F178" s="7">
        <f t="shared" si="7"/>
        <v>-336385.27999999997</v>
      </c>
      <c r="G178" s="24"/>
      <c r="H178" s="24"/>
    </row>
    <row r="179" spans="1:8" x14ac:dyDescent="0.25">
      <c r="A179" s="11" t="s">
        <v>164</v>
      </c>
      <c r="B179" s="7">
        <v>15965.34</v>
      </c>
      <c r="C179" s="12">
        <v>44804</v>
      </c>
      <c r="D179" s="12">
        <v>44804</v>
      </c>
      <c r="E179" s="8">
        <f t="shared" si="6"/>
        <v>0</v>
      </c>
      <c r="F179" s="7">
        <f t="shared" si="7"/>
        <v>0</v>
      </c>
      <c r="G179" s="24"/>
      <c r="H179" s="24"/>
    </row>
    <row r="180" spans="1:8" x14ac:dyDescent="0.25">
      <c r="A180" s="11" t="s">
        <v>164</v>
      </c>
      <c r="B180" s="7">
        <v>12756.2</v>
      </c>
      <c r="C180" s="12">
        <v>44834</v>
      </c>
      <c r="D180" s="12">
        <v>44834</v>
      </c>
      <c r="E180" s="8">
        <f t="shared" si="6"/>
        <v>0</v>
      </c>
      <c r="F180" s="7">
        <f t="shared" si="7"/>
        <v>0</v>
      </c>
      <c r="G180" s="24"/>
      <c r="H180" s="24"/>
    </row>
    <row r="181" spans="1:8" x14ac:dyDescent="0.25">
      <c r="A181" s="11" t="s">
        <v>167</v>
      </c>
      <c r="B181" s="7">
        <v>7020</v>
      </c>
      <c r="C181" s="12">
        <v>44814</v>
      </c>
      <c r="D181" s="12">
        <v>44813</v>
      </c>
      <c r="E181" s="8">
        <f t="shared" si="6"/>
        <v>1</v>
      </c>
      <c r="F181" s="7">
        <f t="shared" si="7"/>
        <v>7020</v>
      </c>
      <c r="G181" s="24"/>
      <c r="H181" s="24"/>
    </row>
    <row r="182" spans="1:8" x14ac:dyDescent="0.25">
      <c r="A182" s="11" t="s">
        <v>167</v>
      </c>
      <c r="B182" s="7">
        <v>14260</v>
      </c>
      <c r="C182" s="12">
        <v>44834</v>
      </c>
      <c r="D182" s="12">
        <v>44834</v>
      </c>
      <c r="E182" s="8">
        <f t="shared" si="6"/>
        <v>0</v>
      </c>
      <c r="F182" s="7">
        <f t="shared" si="7"/>
        <v>0</v>
      </c>
      <c r="G182" s="24"/>
      <c r="H182" s="24"/>
    </row>
    <row r="183" spans="1:8" x14ac:dyDescent="0.25">
      <c r="A183" s="11" t="s">
        <v>373</v>
      </c>
      <c r="B183" s="7">
        <v>3331.45</v>
      </c>
      <c r="C183" s="12">
        <v>44742</v>
      </c>
      <c r="D183" s="12">
        <v>44750</v>
      </c>
      <c r="E183" s="8">
        <f t="shared" si="6"/>
        <v>-8</v>
      </c>
      <c r="F183" s="7">
        <f t="shared" si="7"/>
        <v>-26651.599999999999</v>
      </c>
      <c r="G183" s="24"/>
      <c r="H183" s="24"/>
    </row>
    <row r="184" spans="1:8" x14ac:dyDescent="0.25">
      <c r="A184" s="11" t="s">
        <v>169</v>
      </c>
      <c r="B184" s="7">
        <v>3735</v>
      </c>
      <c r="C184" s="12">
        <v>44773</v>
      </c>
      <c r="D184" s="12">
        <v>44774</v>
      </c>
      <c r="E184" s="8">
        <f t="shared" si="6"/>
        <v>-1</v>
      </c>
      <c r="F184" s="7">
        <f t="shared" si="7"/>
        <v>-3735</v>
      </c>
      <c r="G184" s="24"/>
      <c r="H184" s="24"/>
    </row>
    <row r="185" spans="1:8" x14ac:dyDescent="0.25">
      <c r="A185" s="11" t="s">
        <v>169</v>
      </c>
      <c r="B185" s="7">
        <v>3245</v>
      </c>
      <c r="C185" s="12">
        <v>44814</v>
      </c>
      <c r="D185" s="12">
        <v>44813</v>
      </c>
      <c r="E185" s="8">
        <f t="shared" si="6"/>
        <v>1</v>
      </c>
      <c r="F185" s="7">
        <f t="shared" si="7"/>
        <v>3245</v>
      </c>
      <c r="G185" s="24"/>
      <c r="H185" s="24"/>
    </row>
    <row r="186" spans="1:8" x14ac:dyDescent="0.25">
      <c r="A186" s="11" t="s">
        <v>169</v>
      </c>
      <c r="B186" s="7">
        <v>1695</v>
      </c>
      <c r="C186" s="12">
        <v>44834</v>
      </c>
      <c r="D186" s="12">
        <v>44834</v>
      </c>
      <c r="E186" s="8">
        <f t="shared" si="6"/>
        <v>0</v>
      </c>
      <c r="F186" s="7">
        <f t="shared" si="7"/>
        <v>0</v>
      </c>
      <c r="G186" s="24"/>
      <c r="H186" s="24"/>
    </row>
    <row r="187" spans="1:8" x14ac:dyDescent="0.25">
      <c r="A187" s="11" t="s">
        <v>170</v>
      </c>
      <c r="B187" s="7">
        <v>20</v>
      </c>
      <c r="C187" s="12">
        <v>44777</v>
      </c>
      <c r="D187" s="12">
        <v>44777</v>
      </c>
      <c r="E187" s="8">
        <f t="shared" si="6"/>
        <v>0</v>
      </c>
      <c r="F187" s="7">
        <f t="shared" si="7"/>
        <v>0</v>
      </c>
      <c r="G187" s="24"/>
      <c r="H187" s="24"/>
    </row>
    <row r="188" spans="1:8" x14ac:dyDescent="0.25">
      <c r="A188" s="11" t="s">
        <v>170</v>
      </c>
      <c r="B188" s="7">
        <v>19659</v>
      </c>
      <c r="C188" s="12">
        <v>44806</v>
      </c>
      <c r="D188" s="12">
        <v>44806</v>
      </c>
      <c r="E188" s="8">
        <f t="shared" si="6"/>
        <v>0</v>
      </c>
      <c r="F188" s="7">
        <f t="shared" si="7"/>
        <v>0</v>
      </c>
      <c r="G188" s="24"/>
      <c r="H188" s="24"/>
    </row>
    <row r="189" spans="1:8" x14ac:dyDescent="0.25">
      <c r="A189" s="11" t="s">
        <v>171</v>
      </c>
      <c r="B189" s="7">
        <v>657.37</v>
      </c>
      <c r="C189" s="12">
        <v>44773</v>
      </c>
      <c r="D189" s="12">
        <v>44774</v>
      </c>
      <c r="E189" s="8">
        <f t="shared" si="6"/>
        <v>-1</v>
      </c>
      <c r="F189" s="7">
        <f t="shared" si="7"/>
        <v>-657.37</v>
      </c>
      <c r="G189" s="24"/>
      <c r="H189" s="24"/>
    </row>
    <row r="190" spans="1:8" x14ac:dyDescent="0.25">
      <c r="A190" s="11" t="s">
        <v>171</v>
      </c>
      <c r="B190" s="7">
        <v>346.5</v>
      </c>
      <c r="C190" s="12">
        <v>44814</v>
      </c>
      <c r="D190" s="12">
        <v>44813</v>
      </c>
      <c r="E190" s="8">
        <f t="shared" si="6"/>
        <v>1</v>
      </c>
      <c r="F190" s="7">
        <f t="shared" si="7"/>
        <v>346.5</v>
      </c>
      <c r="G190" s="24"/>
      <c r="H190" s="24"/>
    </row>
    <row r="191" spans="1:8" x14ac:dyDescent="0.25">
      <c r="A191" s="11" t="s">
        <v>171</v>
      </c>
      <c r="B191" s="7">
        <v>716.62</v>
      </c>
      <c r="C191" s="12">
        <v>44834</v>
      </c>
      <c r="D191" s="12">
        <v>44834</v>
      </c>
      <c r="E191" s="8">
        <f t="shared" si="6"/>
        <v>0</v>
      </c>
      <c r="F191" s="7">
        <f t="shared" si="7"/>
        <v>0</v>
      </c>
      <c r="G191" s="24"/>
      <c r="H191" s="24"/>
    </row>
    <row r="192" spans="1:8" x14ac:dyDescent="0.25">
      <c r="A192" s="11" t="s">
        <v>172</v>
      </c>
      <c r="B192" s="7">
        <v>1210.8</v>
      </c>
      <c r="C192" s="12">
        <v>44773</v>
      </c>
      <c r="D192" s="12">
        <v>44774</v>
      </c>
      <c r="E192" s="8">
        <f t="shared" si="6"/>
        <v>-1</v>
      </c>
      <c r="F192" s="7">
        <f t="shared" si="7"/>
        <v>-1210.8</v>
      </c>
      <c r="G192" s="24"/>
      <c r="H192" s="24"/>
    </row>
    <row r="193" spans="1:8" x14ac:dyDescent="0.25">
      <c r="A193" s="11" t="s">
        <v>172</v>
      </c>
      <c r="B193" s="7">
        <v>1210.8</v>
      </c>
      <c r="C193" s="12">
        <v>44814</v>
      </c>
      <c r="D193" s="12">
        <v>44813</v>
      </c>
      <c r="E193" s="8">
        <f t="shared" si="6"/>
        <v>1</v>
      </c>
      <c r="F193" s="7">
        <f t="shared" si="7"/>
        <v>1210.8</v>
      </c>
      <c r="G193" s="24"/>
      <c r="H193" s="24"/>
    </row>
    <row r="194" spans="1:8" x14ac:dyDescent="0.25">
      <c r="A194" s="11" t="s">
        <v>175</v>
      </c>
      <c r="B194" s="7">
        <v>1273.21</v>
      </c>
      <c r="C194" s="12">
        <v>44753</v>
      </c>
      <c r="D194" s="12">
        <v>44774</v>
      </c>
      <c r="E194" s="8">
        <f t="shared" si="6"/>
        <v>-21</v>
      </c>
      <c r="F194" s="7">
        <f t="shared" si="7"/>
        <v>-26737.41</v>
      </c>
      <c r="G194" s="24"/>
      <c r="H194" s="24"/>
    </row>
    <row r="195" spans="1:8" x14ac:dyDescent="0.25">
      <c r="A195" s="11" t="s">
        <v>175</v>
      </c>
      <c r="B195" s="7">
        <v>541.29</v>
      </c>
      <c r="C195" s="12">
        <v>44762</v>
      </c>
      <c r="D195" s="12">
        <v>44774</v>
      </c>
      <c r="E195" s="8">
        <f t="shared" ref="E195:E258" si="8">C195-D195</f>
        <v>-12</v>
      </c>
      <c r="F195" s="7">
        <f t="shared" ref="F195:F258" si="9">B195*E195</f>
        <v>-6495.48</v>
      </c>
      <c r="G195" s="24"/>
      <c r="H195" s="24"/>
    </row>
    <row r="196" spans="1:8" x14ac:dyDescent="0.25">
      <c r="A196" s="11" t="s">
        <v>175</v>
      </c>
      <c r="B196" s="7">
        <v>1099.9000000000001</v>
      </c>
      <c r="C196" s="12">
        <v>44769</v>
      </c>
      <c r="D196" s="12">
        <v>44774</v>
      </c>
      <c r="E196" s="8">
        <f t="shared" si="8"/>
        <v>-5</v>
      </c>
      <c r="F196" s="7">
        <f t="shared" si="9"/>
        <v>-5499.5</v>
      </c>
      <c r="G196" s="24"/>
      <c r="H196" s="24"/>
    </row>
    <row r="197" spans="1:8" x14ac:dyDescent="0.25">
      <c r="A197" s="11" t="s">
        <v>175</v>
      </c>
      <c r="B197" s="7">
        <v>1117.22</v>
      </c>
      <c r="C197" s="12">
        <v>44777</v>
      </c>
      <c r="D197" s="12">
        <v>44777</v>
      </c>
      <c r="E197" s="8">
        <f t="shared" si="8"/>
        <v>0</v>
      </c>
      <c r="F197" s="7">
        <f t="shared" si="9"/>
        <v>0</v>
      </c>
      <c r="G197" s="24"/>
      <c r="H197" s="24"/>
    </row>
    <row r="198" spans="1:8" x14ac:dyDescent="0.25">
      <c r="A198" s="11" t="s">
        <v>175</v>
      </c>
      <c r="B198" s="7">
        <v>1099.9100000000001</v>
      </c>
      <c r="C198" s="12">
        <v>44813</v>
      </c>
      <c r="D198" s="12">
        <v>44813</v>
      </c>
      <c r="E198" s="8">
        <f t="shared" si="8"/>
        <v>0</v>
      </c>
      <c r="F198" s="7">
        <f t="shared" si="9"/>
        <v>0</v>
      </c>
      <c r="G198" s="24"/>
      <c r="H198" s="24"/>
    </row>
    <row r="199" spans="1:8" x14ac:dyDescent="0.25">
      <c r="A199" s="11" t="s">
        <v>177</v>
      </c>
      <c r="B199" s="7">
        <v>890</v>
      </c>
      <c r="C199" s="12">
        <v>44834</v>
      </c>
      <c r="D199" s="12">
        <v>44834</v>
      </c>
      <c r="E199" s="8">
        <f t="shared" si="8"/>
        <v>0</v>
      </c>
      <c r="F199" s="7">
        <f t="shared" si="9"/>
        <v>0</v>
      </c>
      <c r="G199" s="24"/>
      <c r="H199" s="24"/>
    </row>
    <row r="200" spans="1:8" x14ac:dyDescent="0.25">
      <c r="A200" s="11" t="s">
        <v>180</v>
      </c>
      <c r="B200" s="7">
        <v>2257</v>
      </c>
      <c r="C200" s="12">
        <v>44773</v>
      </c>
      <c r="D200" s="12">
        <v>44774</v>
      </c>
      <c r="E200" s="8">
        <f t="shared" si="8"/>
        <v>-1</v>
      </c>
      <c r="F200" s="7">
        <f t="shared" si="9"/>
        <v>-2257</v>
      </c>
      <c r="G200" s="24"/>
      <c r="H200" s="24"/>
    </row>
    <row r="201" spans="1:8" x14ac:dyDescent="0.25">
      <c r="A201" s="11" t="s">
        <v>180</v>
      </c>
      <c r="B201" s="7">
        <v>3617.5</v>
      </c>
      <c r="C201" s="12">
        <v>44814</v>
      </c>
      <c r="D201" s="12">
        <v>44813</v>
      </c>
      <c r="E201" s="8">
        <f t="shared" si="8"/>
        <v>1</v>
      </c>
      <c r="F201" s="7">
        <f t="shared" si="9"/>
        <v>3617.5</v>
      </c>
      <c r="G201" s="24"/>
      <c r="H201" s="24"/>
    </row>
    <row r="202" spans="1:8" x14ac:dyDescent="0.25">
      <c r="A202" s="11" t="s">
        <v>180</v>
      </c>
      <c r="B202" s="7">
        <v>3180</v>
      </c>
      <c r="C202" s="12">
        <v>44834</v>
      </c>
      <c r="D202" s="12">
        <v>44834</v>
      </c>
      <c r="E202" s="8">
        <f t="shared" si="8"/>
        <v>0</v>
      </c>
      <c r="F202" s="7">
        <f t="shared" si="9"/>
        <v>0</v>
      </c>
      <c r="G202" s="24"/>
      <c r="H202" s="24"/>
    </row>
    <row r="203" spans="1:8" x14ac:dyDescent="0.25">
      <c r="A203" s="11" t="s">
        <v>181</v>
      </c>
      <c r="B203" s="7">
        <v>642</v>
      </c>
      <c r="C203" s="12">
        <v>44742</v>
      </c>
      <c r="D203" s="12">
        <v>44750</v>
      </c>
      <c r="E203" s="8">
        <f t="shared" si="8"/>
        <v>-8</v>
      </c>
      <c r="F203" s="7">
        <f t="shared" si="9"/>
        <v>-5136</v>
      </c>
      <c r="G203" s="24"/>
      <c r="H203" s="24"/>
    </row>
    <row r="204" spans="1:8" x14ac:dyDescent="0.25">
      <c r="A204" s="11" t="s">
        <v>181</v>
      </c>
      <c r="B204" s="7">
        <v>819</v>
      </c>
      <c r="C204" s="12">
        <v>44773</v>
      </c>
      <c r="D204" s="12">
        <v>44774</v>
      </c>
      <c r="E204" s="8">
        <f t="shared" si="8"/>
        <v>-1</v>
      </c>
      <c r="F204" s="7">
        <f t="shared" si="9"/>
        <v>-819</v>
      </c>
      <c r="G204" s="24"/>
      <c r="H204" s="24"/>
    </row>
    <row r="205" spans="1:8" x14ac:dyDescent="0.25">
      <c r="A205" s="11" t="s">
        <v>181</v>
      </c>
      <c r="B205" s="7">
        <v>1422</v>
      </c>
      <c r="C205" s="12">
        <v>44814</v>
      </c>
      <c r="D205" s="12">
        <v>44813</v>
      </c>
      <c r="E205" s="8">
        <f t="shared" si="8"/>
        <v>1</v>
      </c>
      <c r="F205" s="7">
        <f t="shared" si="9"/>
        <v>1422</v>
      </c>
      <c r="G205" s="24"/>
      <c r="H205" s="24"/>
    </row>
    <row r="206" spans="1:8" x14ac:dyDescent="0.25">
      <c r="A206" s="11" t="s">
        <v>181</v>
      </c>
      <c r="B206" s="7">
        <v>1088</v>
      </c>
      <c r="C206" s="12">
        <v>44834</v>
      </c>
      <c r="D206" s="12">
        <v>44834</v>
      </c>
      <c r="E206" s="8">
        <f t="shared" si="8"/>
        <v>0</v>
      </c>
      <c r="F206" s="7">
        <f t="shared" si="9"/>
        <v>0</v>
      </c>
      <c r="G206" s="24"/>
      <c r="H206" s="24"/>
    </row>
    <row r="207" spans="1:8" x14ac:dyDescent="0.25">
      <c r="A207" s="11" t="s">
        <v>182</v>
      </c>
      <c r="B207" s="7">
        <v>892.5</v>
      </c>
      <c r="C207" s="12">
        <v>44773</v>
      </c>
      <c r="D207" s="12">
        <v>44774</v>
      </c>
      <c r="E207" s="8">
        <f t="shared" si="8"/>
        <v>-1</v>
      </c>
      <c r="F207" s="7">
        <f t="shared" si="9"/>
        <v>-892.5</v>
      </c>
      <c r="G207" s="24"/>
      <c r="H207" s="24"/>
    </row>
    <row r="208" spans="1:8" x14ac:dyDescent="0.25">
      <c r="A208" s="11" t="s">
        <v>182</v>
      </c>
      <c r="B208" s="7">
        <v>42.5</v>
      </c>
      <c r="C208" s="12">
        <v>44814</v>
      </c>
      <c r="D208" s="12">
        <v>44813</v>
      </c>
      <c r="E208" s="8">
        <f t="shared" si="8"/>
        <v>1</v>
      </c>
      <c r="F208" s="7">
        <f t="shared" si="9"/>
        <v>42.5</v>
      </c>
      <c r="G208" s="24"/>
      <c r="H208" s="24"/>
    </row>
    <row r="209" spans="1:8" x14ac:dyDescent="0.25">
      <c r="A209" s="11" t="s">
        <v>183</v>
      </c>
      <c r="B209" s="7">
        <v>4107.68</v>
      </c>
      <c r="C209" s="12">
        <v>44712</v>
      </c>
      <c r="D209" s="12">
        <v>44774</v>
      </c>
      <c r="E209" s="8">
        <f t="shared" si="8"/>
        <v>-62</v>
      </c>
      <c r="F209" s="7">
        <f t="shared" si="9"/>
        <v>-254676.16000000003</v>
      </c>
      <c r="G209" s="24"/>
      <c r="H209" s="24"/>
    </row>
    <row r="210" spans="1:8" x14ac:dyDescent="0.25">
      <c r="A210" s="11" t="s">
        <v>183</v>
      </c>
      <c r="B210" s="7">
        <v>1022.92</v>
      </c>
      <c r="C210" s="12">
        <v>44773</v>
      </c>
      <c r="D210" s="12">
        <v>44774</v>
      </c>
      <c r="E210" s="8">
        <f t="shared" si="8"/>
        <v>-1</v>
      </c>
      <c r="F210" s="7">
        <f t="shared" si="9"/>
        <v>-1022.92</v>
      </c>
      <c r="G210" s="24"/>
      <c r="H210" s="24"/>
    </row>
    <row r="211" spans="1:8" x14ac:dyDescent="0.25">
      <c r="A211" s="11" t="s">
        <v>183</v>
      </c>
      <c r="B211" s="7">
        <v>4418.3700000000008</v>
      </c>
      <c r="C211" s="12">
        <v>44814</v>
      </c>
      <c r="D211" s="12">
        <v>44813</v>
      </c>
      <c r="E211" s="8">
        <f t="shared" si="8"/>
        <v>1</v>
      </c>
      <c r="F211" s="7">
        <f t="shared" si="9"/>
        <v>4418.3700000000008</v>
      </c>
      <c r="G211" s="24"/>
      <c r="H211" s="24"/>
    </row>
    <row r="212" spans="1:8" x14ac:dyDescent="0.25">
      <c r="A212" s="11" t="s">
        <v>183</v>
      </c>
      <c r="B212" s="7">
        <v>5212.7</v>
      </c>
      <c r="C212" s="12">
        <v>44834</v>
      </c>
      <c r="D212" s="12">
        <v>44834</v>
      </c>
      <c r="E212" s="8">
        <f t="shared" si="8"/>
        <v>0</v>
      </c>
      <c r="F212" s="7">
        <f t="shared" si="9"/>
        <v>0</v>
      </c>
      <c r="G212" s="24"/>
      <c r="H212" s="24"/>
    </row>
    <row r="213" spans="1:8" x14ac:dyDescent="0.25">
      <c r="A213" s="11" t="s">
        <v>184</v>
      </c>
      <c r="B213" s="7">
        <v>930</v>
      </c>
      <c r="C213" s="12">
        <v>44742</v>
      </c>
      <c r="D213" s="12">
        <v>44750</v>
      </c>
      <c r="E213" s="8">
        <f t="shared" si="8"/>
        <v>-8</v>
      </c>
      <c r="F213" s="7">
        <f t="shared" si="9"/>
        <v>-7440</v>
      </c>
      <c r="G213" s="24"/>
      <c r="H213" s="24"/>
    </row>
    <row r="214" spans="1:8" x14ac:dyDescent="0.25">
      <c r="A214" s="11" t="s">
        <v>184</v>
      </c>
      <c r="B214" s="7">
        <v>830</v>
      </c>
      <c r="C214" s="12">
        <v>44750</v>
      </c>
      <c r="D214" s="12">
        <v>44750</v>
      </c>
      <c r="E214" s="8">
        <f t="shared" si="8"/>
        <v>0</v>
      </c>
      <c r="F214" s="7">
        <f t="shared" si="9"/>
        <v>0</v>
      </c>
      <c r="G214" s="24"/>
      <c r="H214" s="24"/>
    </row>
    <row r="215" spans="1:8" x14ac:dyDescent="0.25">
      <c r="A215" s="11" t="s">
        <v>184</v>
      </c>
      <c r="B215" s="7">
        <v>430</v>
      </c>
      <c r="C215" s="12">
        <v>44814</v>
      </c>
      <c r="D215" s="12">
        <v>44820</v>
      </c>
      <c r="E215" s="8">
        <f t="shared" si="8"/>
        <v>-6</v>
      </c>
      <c r="F215" s="7">
        <f t="shared" si="9"/>
        <v>-2580</v>
      </c>
      <c r="G215" s="24"/>
      <c r="H215" s="24"/>
    </row>
    <row r="216" spans="1:8" x14ac:dyDescent="0.25">
      <c r="A216" s="11" t="s">
        <v>188</v>
      </c>
      <c r="B216" s="7">
        <v>1500</v>
      </c>
      <c r="C216" s="12">
        <v>44773</v>
      </c>
      <c r="D216" s="12">
        <v>44774</v>
      </c>
      <c r="E216" s="8">
        <f t="shared" si="8"/>
        <v>-1</v>
      </c>
      <c r="F216" s="7">
        <f t="shared" si="9"/>
        <v>-1500</v>
      </c>
      <c r="G216" s="24"/>
      <c r="H216" s="24"/>
    </row>
    <row r="217" spans="1:8" x14ac:dyDescent="0.25">
      <c r="A217" s="11" t="s">
        <v>189</v>
      </c>
      <c r="B217" s="7">
        <v>850</v>
      </c>
      <c r="C217" s="12">
        <v>44773</v>
      </c>
      <c r="D217" s="12">
        <v>44774</v>
      </c>
      <c r="E217" s="8">
        <f t="shared" si="8"/>
        <v>-1</v>
      </c>
      <c r="F217" s="7">
        <f t="shared" si="9"/>
        <v>-850</v>
      </c>
      <c r="G217" s="24"/>
      <c r="H217" s="24"/>
    </row>
    <row r="218" spans="1:8" x14ac:dyDescent="0.25">
      <c r="A218" s="11" t="s">
        <v>190</v>
      </c>
      <c r="B218" s="7">
        <v>616.52</v>
      </c>
      <c r="C218" s="12">
        <v>44773</v>
      </c>
      <c r="D218" s="12">
        <v>44774</v>
      </c>
      <c r="E218" s="8">
        <f t="shared" si="8"/>
        <v>-1</v>
      </c>
      <c r="F218" s="7">
        <f t="shared" si="9"/>
        <v>-616.52</v>
      </c>
      <c r="G218" s="24"/>
      <c r="H218" s="24"/>
    </row>
    <row r="219" spans="1:8" x14ac:dyDescent="0.25">
      <c r="A219" s="11" t="s">
        <v>190</v>
      </c>
      <c r="B219" s="7">
        <v>95</v>
      </c>
      <c r="C219" s="12">
        <v>44814</v>
      </c>
      <c r="D219" s="12">
        <v>44813</v>
      </c>
      <c r="E219" s="8">
        <f t="shared" si="8"/>
        <v>1</v>
      </c>
      <c r="F219" s="7">
        <f t="shared" si="9"/>
        <v>95</v>
      </c>
      <c r="G219" s="24"/>
      <c r="H219" s="24"/>
    </row>
    <row r="220" spans="1:8" x14ac:dyDescent="0.25">
      <c r="A220" s="11" t="s">
        <v>191</v>
      </c>
      <c r="B220" s="7">
        <v>242.18</v>
      </c>
      <c r="C220" s="12">
        <v>44773</v>
      </c>
      <c r="D220" s="12">
        <v>44774</v>
      </c>
      <c r="E220" s="8">
        <f t="shared" si="8"/>
        <v>-1</v>
      </c>
      <c r="F220" s="7">
        <f t="shared" si="9"/>
        <v>-242.18</v>
      </c>
      <c r="G220" s="24"/>
      <c r="H220" s="24"/>
    </row>
    <row r="221" spans="1:8" x14ac:dyDescent="0.25">
      <c r="A221" s="11" t="s">
        <v>191</v>
      </c>
      <c r="B221" s="7">
        <v>63955</v>
      </c>
      <c r="C221" s="12">
        <v>44814</v>
      </c>
      <c r="D221" s="12">
        <v>44813</v>
      </c>
      <c r="E221" s="8">
        <f t="shared" si="8"/>
        <v>1</v>
      </c>
      <c r="F221" s="7">
        <f t="shared" si="9"/>
        <v>63955</v>
      </c>
      <c r="G221" s="24"/>
      <c r="H221" s="24"/>
    </row>
    <row r="222" spans="1:8" x14ac:dyDescent="0.25">
      <c r="A222" s="11" t="s">
        <v>191</v>
      </c>
      <c r="B222" s="7">
        <v>452.46000000000004</v>
      </c>
      <c r="C222" s="12">
        <v>44834</v>
      </c>
      <c r="D222" s="12">
        <v>44834</v>
      </c>
      <c r="E222" s="8">
        <f t="shared" si="8"/>
        <v>0</v>
      </c>
      <c r="F222" s="7">
        <f t="shared" si="9"/>
        <v>0</v>
      </c>
      <c r="G222" s="24"/>
      <c r="H222" s="24"/>
    </row>
    <row r="223" spans="1:8" x14ac:dyDescent="0.25">
      <c r="A223" s="11" t="s">
        <v>192</v>
      </c>
      <c r="B223" s="7">
        <v>278</v>
      </c>
      <c r="C223" s="12">
        <v>44774</v>
      </c>
      <c r="D223" s="12">
        <v>44774</v>
      </c>
      <c r="E223" s="8">
        <f t="shared" si="8"/>
        <v>0</v>
      </c>
      <c r="F223" s="7">
        <f t="shared" si="9"/>
        <v>0</v>
      </c>
      <c r="G223" s="24"/>
      <c r="H223" s="24"/>
    </row>
    <row r="224" spans="1:8" x14ac:dyDescent="0.25">
      <c r="A224" s="11" t="s">
        <v>197</v>
      </c>
      <c r="B224" s="7">
        <v>1040</v>
      </c>
      <c r="C224" s="12">
        <v>44773</v>
      </c>
      <c r="D224" s="12">
        <v>44774</v>
      </c>
      <c r="E224" s="8">
        <f t="shared" si="8"/>
        <v>-1</v>
      </c>
      <c r="F224" s="7">
        <f t="shared" si="9"/>
        <v>-1040</v>
      </c>
      <c r="G224" s="24"/>
      <c r="H224" s="24"/>
    </row>
    <row r="225" spans="1:8" x14ac:dyDescent="0.25">
      <c r="A225" s="11" t="s">
        <v>198</v>
      </c>
      <c r="B225" s="7">
        <v>3800</v>
      </c>
      <c r="C225" s="12">
        <v>44814</v>
      </c>
      <c r="D225" s="12">
        <v>44813</v>
      </c>
      <c r="E225" s="8">
        <f t="shared" si="8"/>
        <v>1</v>
      </c>
      <c r="F225" s="7">
        <f t="shared" si="9"/>
        <v>3800</v>
      </c>
      <c r="G225" s="24"/>
      <c r="H225" s="24"/>
    </row>
    <row r="226" spans="1:8" x14ac:dyDescent="0.25">
      <c r="A226" s="11" t="s">
        <v>198</v>
      </c>
      <c r="B226" s="7">
        <v>760</v>
      </c>
      <c r="C226" s="12">
        <v>44834</v>
      </c>
      <c r="D226" s="12">
        <v>44834</v>
      </c>
      <c r="E226" s="8">
        <f t="shared" si="8"/>
        <v>0</v>
      </c>
      <c r="F226" s="7">
        <f t="shared" si="9"/>
        <v>0</v>
      </c>
      <c r="G226" s="24"/>
      <c r="H226" s="24"/>
    </row>
    <row r="227" spans="1:8" x14ac:dyDescent="0.25">
      <c r="A227" s="11" t="s">
        <v>199</v>
      </c>
      <c r="B227" s="7">
        <v>18424.32</v>
      </c>
      <c r="C227" s="12">
        <v>44742</v>
      </c>
      <c r="D227" s="12">
        <v>44750</v>
      </c>
      <c r="E227" s="8">
        <f t="shared" si="8"/>
        <v>-8</v>
      </c>
      <c r="F227" s="7">
        <f t="shared" si="9"/>
        <v>-147394.56</v>
      </c>
      <c r="G227" s="24"/>
      <c r="H227" s="24"/>
    </row>
    <row r="228" spans="1:8" x14ac:dyDescent="0.25">
      <c r="A228" s="11" t="s">
        <v>199</v>
      </c>
      <c r="B228" s="7">
        <v>21753.599999999999</v>
      </c>
      <c r="C228" s="12">
        <v>44773</v>
      </c>
      <c r="D228" s="12">
        <v>44774</v>
      </c>
      <c r="E228" s="8">
        <f t="shared" si="8"/>
        <v>-1</v>
      </c>
      <c r="F228" s="7">
        <f t="shared" si="9"/>
        <v>-21753.599999999999</v>
      </c>
      <c r="G228" s="24"/>
      <c r="H228" s="24"/>
    </row>
    <row r="229" spans="1:8" x14ac:dyDescent="0.25">
      <c r="A229" s="11" t="s">
        <v>199</v>
      </c>
      <c r="B229" s="7">
        <v>31557.759999999998</v>
      </c>
      <c r="C229" s="12">
        <v>44814</v>
      </c>
      <c r="D229" s="12">
        <v>44813</v>
      </c>
      <c r="E229" s="8">
        <f t="shared" si="8"/>
        <v>1</v>
      </c>
      <c r="F229" s="7">
        <f t="shared" si="9"/>
        <v>31557.759999999998</v>
      </c>
      <c r="G229" s="24"/>
      <c r="H229" s="24"/>
    </row>
    <row r="230" spans="1:8" x14ac:dyDescent="0.25">
      <c r="A230" s="11" t="s">
        <v>199</v>
      </c>
      <c r="B230" s="7">
        <v>42412.160000000003</v>
      </c>
      <c r="C230" s="12">
        <v>44834</v>
      </c>
      <c r="D230" s="12">
        <v>44834</v>
      </c>
      <c r="E230" s="8">
        <f t="shared" si="8"/>
        <v>0</v>
      </c>
      <c r="F230" s="7">
        <f t="shared" si="9"/>
        <v>0</v>
      </c>
      <c r="G230" s="24"/>
      <c r="H230" s="24"/>
    </row>
    <row r="231" spans="1:8" x14ac:dyDescent="0.25">
      <c r="A231" s="11" t="s">
        <v>202</v>
      </c>
      <c r="B231" s="7">
        <v>794.06999999999994</v>
      </c>
      <c r="C231" s="12">
        <v>44742</v>
      </c>
      <c r="D231" s="12">
        <v>44750</v>
      </c>
      <c r="E231" s="8">
        <f t="shared" si="8"/>
        <v>-8</v>
      </c>
      <c r="F231" s="7">
        <f t="shared" si="9"/>
        <v>-6352.5599999999995</v>
      </c>
      <c r="G231" s="24"/>
      <c r="H231" s="24"/>
    </row>
    <row r="232" spans="1:8" x14ac:dyDescent="0.25">
      <c r="A232" s="11" t="s">
        <v>202</v>
      </c>
      <c r="B232" s="7">
        <v>8734.32</v>
      </c>
      <c r="C232" s="12">
        <v>44773</v>
      </c>
      <c r="D232" s="12">
        <v>44774</v>
      </c>
      <c r="E232" s="8">
        <f t="shared" si="8"/>
        <v>-1</v>
      </c>
      <c r="F232" s="7">
        <f t="shared" si="9"/>
        <v>-8734.32</v>
      </c>
      <c r="G232" s="24"/>
      <c r="H232" s="24"/>
    </row>
    <row r="233" spans="1:8" x14ac:dyDescent="0.25">
      <c r="A233" s="11" t="s">
        <v>202</v>
      </c>
      <c r="B233" s="7">
        <v>8269.5499999999993</v>
      </c>
      <c r="C233" s="12">
        <v>44814</v>
      </c>
      <c r="D233" s="12">
        <v>44813</v>
      </c>
      <c r="E233" s="8">
        <f t="shared" si="8"/>
        <v>1</v>
      </c>
      <c r="F233" s="7">
        <f t="shared" si="9"/>
        <v>8269.5499999999993</v>
      </c>
      <c r="G233" s="24"/>
      <c r="H233" s="24"/>
    </row>
    <row r="234" spans="1:8" x14ac:dyDescent="0.25">
      <c r="A234" s="11" t="s">
        <v>202</v>
      </c>
      <c r="B234" s="7">
        <v>4837.67</v>
      </c>
      <c r="C234" s="12">
        <v>44834</v>
      </c>
      <c r="D234" s="12">
        <v>44834</v>
      </c>
      <c r="E234" s="8">
        <f t="shared" si="8"/>
        <v>0</v>
      </c>
      <c r="F234" s="7">
        <f t="shared" si="9"/>
        <v>0</v>
      </c>
      <c r="G234" s="24"/>
      <c r="H234" s="24"/>
    </row>
    <row r="235" spans="1:8" x14ac:dyDescent="0.25">
      <c r="A235" s="11" t="s">
        <v>204</v>
      </c>
      <c r="B235" s="7">
        <v>650</v>
      </c>
      <c r="C235" s="12">
        <v>44814</v>
      </c>
      <c r="D235" s="12">
        <v>44813</v>
      </c>
      <c r="E235" s="8">
        <f t="shared" si="8"/>
        <v>1</v>
      </c>
      <c r="F235" s="7">
        <f t="shared" si="9"/>
        <v>650</v>
      </c>
      <c r="G235" s="24"/>
      <c r="H235" s="24"/>
    </row>
    <row r="236" spans="1:8" x14ac:dyDescent="0.25">
      <c r="A236" s="11" t="s">
        <v>205</v>
      </c>
      <c r="B236" s="7">
        <v>4443</v>
      </c>
      <c r="C236" s="12">
        <v>44773</v>
      </c>
      <c r="D236" s="12">
        <v>44774</v>
      </c>
      <c r="E236" s="8">
        <f t="shared" si="8"/>
        <v>-1</v>
      </c>
      <c r="F236" s="7">
        <f t="shared" si="9"/>
        <v>-4443</v>
      </c>
      <c r="G236" s="24"/>
      <c r="H236" s="24"/>
    </row>
    <row r="237" spans="1:8" x14ac:dyDescent="0.25">
      <c r="A237" s="11" t="s">
        <v>205</v>
      </c>
      <c r="B237" s="7">
        <v>777</v>
      </c>
      <c r="C237" s="12">
        <v>44814</v>
      </c>
      <c r="D237" s="12">
        <v>44813</v>
      </c>
      <c r="E237" s="8">
        <f t="shared" si="8"/>
        <v>1</v>
      </c>
      <c r="F237" s="7">
        <f t="shared" si="9"/>
        <v>777</v>
      </c>
      <c r="G237" s="24"/>
      <c r="H237" s="24"/>
    </row>
    <row r="238" spans="1:8" x14ac:dyDescent="0.25">
      <c r="A238" s="11" t="s">
        <v>205</v>
      </c>
      <c r="B238" s="7">
        <v>1545</v>
      </c>
      <c r="C238" s="12">
        <v>44834</v>
      </c>
      <c r="D238" s="12">
        <v>44834</v>
      </c>
      <c r="E238" s="8">
        <f t="shared" si="8"/>
        <v>0</v>
      </c>
      <c r="F238" s="7">
        <f t="shared" si="9"/>
        <v>0</v>
      </c>
      <c r="G238" s="24"/>
      <c r="H238" s="24"/>
    </row>
    <row r="239" spans="1:8" x14ac:dyDescent="0.25">
      <c r="A239" s="11" t="s">
        <v>207</v>
      </c>
      <c r="B239" s="7">
        <v>211.33</v>
      </c>
      <c r="C239" s="12">
        <v>44773</v>
      </c>
      <c r="D239" s="12">
        <v>44774</v>
      </c>
      <c r="E239" s="8">
        <f t="shared" si="8"/>
        <v>-1</v>
      </c>
      <c r="F239" s="7">
        <f t="shared" si="9"/>
        <v>-211.33</v>
      </c>
      <c r="G239" s="24"/>
      <c r="H239" s="24"/>
    </row>
    <row r="240" spans="1:8" x14ac:dyDescent="0.25">
      <c r="A240" s="11" t="s">
        <v>207</v>
      </c>
      <c r="B240" s="7">
        <v>199.78</v>
      </c>
      <c r="C240" s="12">
        <v>44834</v>
      </c>
      <c r="D240" s="12">
        <v>44834</v>
      </c>
      <c r="E240" s="8">
        <f t="shared" si="8"/>
        <v>0</v>
      </c>
      <c r="F240" s="7">
        <f t="shared" si="9"/>
        <v>0</v>
      </c>
      <c r="G240" s="24"/>
      <c r="H240" s="24"/>
    </row>
    <row r="241" spans="1:8" x14ac:dyDescent="0.25">
      <c r="A241" s="11" t="s">
        <v>210</v>
      </c>
      <c r="B241" s="7">
        <v>6350</v>
      </c>
      <c r="C241" s="12">
        <v>44773</v>
      </c>
      <c r="D241" s="12">
        <v>44774</v>
      </c>
      <c r="E241" s="8">
        <f t="shared" si="8"/>
        <v>-1</v>
      </c>
      <c r="F241" s="7">
        <f t="shared" si="9"/>
        <v>-6350</v>
      </c>
      <c r="G241" s="24"/>
      <c r="H241" s="24"/>
    </row>
    <row r="242" spans="1:8" x14ac:dyDescent="0.25">
      <c r="A242" s="11" t="s">
        <v>211</v>
      </c>
      <c r="B242" s="7">
        <v>2452.98</v>
      </c>
      <c r="C242" s="12">
        <v>44773</v>
      </c>
      <c r="D242" s="12">
        <v>44774</v>
      </c>
      <c r="E242" s="8">
        <f t="shared" si="8"/>
        <v>-1</v>
      </c>
      <c r="F242" s="7">
        <f t="shared" si="9"/>
        <v>-2452.98</v>
      </c>
      <c r="G242" s="24"/>
      <c r="H242" s="24"/>
    </row>
    <row r="243" spans="1:8" x14ac:dyDescent="0.25">
      <c r="A243" s="11" t="s">
        <v>211</v>
      </c>
      <c r="B243" s="7">
        <v>1768.08</v>
      </c>
      <c r="C243" s="12">
        <v>44814</v>
      </c>
      <c r="D243" s="12">
        <v>44813</v>
      </c>
      <c r="E243" s="8">
        <f t="shared" si="8"/>
        <v>1</v>
      </c>
      <c r="F243" s="7">
        <f t="shared" si="9"/>
        <v>1768.08</v>
      </c>
      <c r="G243" s="24"/>
      <c r="H243" s="24"/>
    </row>
    <row r="244" spans="1:8" x14ac:dyDescent="0.25">
      <c r="A244" s="11" t="s">
        <v>211</v>
      </c>
      <c r="B244" s="7">
        <v>1307.98</v>
      </c>
      <c r="C244" s="12">
        <v>44834</v>
      </c>
      <c r="D244" s="12">
        <v>44834</v>
      </c>
      <c r="E244" s="8">
        <f t="shared" si="8"/>
        <v>0</v>
      </c>
      <c r="F244" s="7">
        <f t="shared" si="9"/>
        <v>0</v>
      </c>
      <c r="G244" s="24"/>
      <c r="H244" s="24"/>
    </row>
    <row r="245" spans="1:8" x14ac:dyDescent="0.25">
      <c r="A245" s="11" t="s">
        <v>214</v>
      </c>
      <c r="B245" s="7">
        <v>84.42</v>
      </c>
      <c r="C245" s="12">
        <v>44773</v>
      </c>
      <c r="D245" s="12">
        <v>44774</v>
      </c>
      <c r="E245" s="8">
        <f t="shared" si="8"/>
        <v>-1</v>
      </c>
      <c r="F245" s="7">
        <f t="shared" si="9"/>
        <v>-84.42</v>
      </c>
      <c r="G245" s="24"/>
      <c r="H245" s="24"/>
    </row>
    <row r="246" spans="1:8" x14ac:dyDescent="0.25">
      <c r="A246" s="11" t="s">
        <v>214</v>
      </c>
      <c r="B246" s="7">
        <v>151.88999999999999</v>
      </c>
      <c r="C246" s="12">
        <v>44814</v>
      </c>
      <c r="D246" s="12">
        <v>44813</v>
      </c>
      <c r="E246" s="8">
        <f t="shared" si="8"/>
        <v>1</v>
      </c>
      <c r="F246" s="7">
        <f t="shared" si="9"/>
        <v>151.88999999999999</v>
      </c>
      <c r="G246" s="24"/>
      <c r="H246" s="24"/>
    </row>
    <row r="247" spans="1:8" x14ac:dyDescent="0.25">
      <c r="A247" s="11" t="s">
        <v>215</v>
      </c>
      <c r="B247" s="7">
        <v>259</v>
      </c>
      <c r="C247" s="12">
        <v>44834</v>
      </c>
      <c r="D247" s="12">
        <v>44834</v>
      </c>
      <c r="E247" s="8">
        <f t="shared" si="8"/>
        <v>0</v>
      </c>
      <c r="F247" s="7">
        <f t="shared" si="9"/>
        <v>0</v>
      </c>
      <c r="G247" s="24"/>
      <c r="H247" s="24"/>
    </row>
    <row r="248" spans="1:8" x14ac:dyDescent="0.25">
      <c r="A248" s="11" t="s">
        <v>216</v>
      </c>
      <c r="B248" s="7">
        <v>19479.5</v>
      </c>
      <c r="C248" s="12">
        <v>44773</v>
      </c>
      <c r="D248" s="12">
        <v>44774</v>
      </c>
      <c r="E248" s="8">
        <f t="shared" si="8"/>
        <v>-1</v>
      </c>
      <c r="F248" s="7">
        <f t="shared" si="9"/>
        <v>-19479.5</v>
      </c>
      <c r="G248" s="24"/>
      <c r="H248" s="24"/>
    </row>
    <row r="249" spans="1:8" x14ac:dyDescent="0.25">
      <c r="A249" s="11" t="s">
        <v>328</v>
      </c>
      <c r="B249" s="7">
        <v>5076.8</v>
      </c>
      <c r="C249" s="12">
        <v>44774</v>
      </c>
      <c r="D249" s="12">
        <v>44774</v>
      </c>
      <c r="E249" s="8">
        <f t="shared" si="8"/>
        <v>0</v>
      </c>
      <c r="F249" s="7">
        <f t="shared" si="9"/>
        <v>0</v>
      </c>
      <c r="G249" s="24"/>
      <c r="H249" s="24"/>
    </row>
    <row r="250" spans="1:8" x14ac:dyDescent="0.25">
      <c r="A250" s="11" t="s">
        <v>219</v>
      </c>
      <c r="B250" s="7">
        <v>805</v>
      </c>
      <c r="C250" s="12">
        <v>44773</v>
      </c>
      <c r="D250" s="12">
        <v>44774</v>
      </c>
      <c r="E250" s="8">
        <f t="shared" si="8"/>
        <v>-1</v>
      </c>
      <c r="F250" s="7">
        <f t="shared" si="9"/>
        <v>-805</v>
      </c>
      <c r="G250" s="24"/>
      <c r="H250" s="24"/>
    </row>
    <row r="251" spans="1:8" x14ac:dyDescent="0.25">
      <c r="A251" s="11" t="s">
        <v>219</v>
      </c>
      <c r="B251" s="7">
        <v>1236</v>
      </c>
      <c r="C251" s="12">
        <v>44834</v>
      </c>
      <c r="D251" s="12">
        <v>44834</v>
      </c>
      <c r="E251" s="8">
        <f t="shared" si="8"/>
        <v>0</v>
      </c>
      <c r="F251" s="7">
        <f t="shared" si="9"/>
        <v>0</v>
      </c>
      <c r="G251" s="24"/>
      <c r="H251" s="24"/>
    </row>
    <row r="252" spans="1:8" x14ac:dyDescent="0.25">
      <c r="A252" s="11" t="s">
        <v>220</v>
      </c>
      <c r="B252" s="7">
        <v>2340</v>
      </c>
      <c r="C252" s="12">
        <v>44742</v>
      </c>
      <c r="D252" s="12">
        <v>44750</v>
      </c>
      <c r="E252" s="8">
        <f t="shared" si="8"/>
        <v>-8</v>
      </c>
      <c r="F252" s="7">
        <f t="shared" si="9"/>
        <v>-18720</v>
      </c>
      <c r="G252" s="24"/>
      <c r="H252" s="24"/>
    </row>
    <row r="253" spans="1:8" x14ac:dyDescent="0.25">
      <c r="A253" s="11" t="s">
        <v>220</v>
      </c>
      <c r="B253" s="7">
        <v>4927.8</v>
      </c>
      <c r="C253" s="12">
        <v>44773</v>
      </c>
      <c r="D253" s="12">
        <v>44774</v>
      </c>
      <c r="E253" s="8">
        <f t="shared" si="8"/>
        <v>-1</v>
      </c>
      <c r="F253" s="7">
        <f t="shared" si="9"/>
        <v>-4927.8</v>
      </c>
      <c r="G253" s="24"/>
      <c r="H253" s="24"/>
    </row>
    <row r="254" spans="1:8" x14ac:dyDescent="0.25">
      <c r="A254" s="11" t="s">
        <v>220</v>
      </c>
      <c r="B254" s="7">
        <v>4588.3</v>
      </c>
      <c r="C254" s="12">
        <v>44814</v>
      </c>
      <c r="D254" s="12">
        <v>44813</v>
      </c>
      <c r="E254" s="8">
        <f t="shared" si="8"/>
        <v>1</v>
      </c>
      <c r="F254" s="7">
        <f t="shared" si="9"/>
        <v>4588.3</v>
      </c>
      <c r="G254" s="24"/>
      <c r="H254" s="24"/>
    </row>
    <row r="255" spans="1:8" x14ac:dyDescent="0.25">
      <c r="A255" s="11" t="s">
        <v>220</v>
      </c>
      <c r="B255" s="7">
        <v>4902.2</v>
      </c>
      <c r="C255" s="12">
        <v>44834</v>
      </c>
      <c r="D255" s="12">
        <v>44834</v>
      </c>
      <c r="E255" s="8">
        <f t="shared" si="8"/>
        <v>0</v>
      </c>
      <c r="F255" s="7">
        <f t="shared" si="9"/>
        <v>0</v>
      </c>
      <c r="G255" s="24"/>
      <c r="H255" s="24"/>
    </row>
    <row r="256" spans="1:8" x14ac:dyDescent="0.25">
      <c r="A256" s="11" t="s">
        <v>222</v>
      </c>
      <c r="B256" s="7">
        <v>6984.9</v>
      </c>
      <c r="C256" s="12">
        <v>44773</v>
      </c>
      <c r="D256" s="12">
        <v>44774</v>
      </c>
      <c r="E256" s="8">
        <f t="shared" si="8"/>
        <v>-1</v>
      </c>
      <c r="F256" s="7">
        <f t="shared" si="9"/>
        <v>-6984.9</v>
      </c>
      <c r="G256" s="24"/>
      <c r="H256" s="24"/>
    </row>
    <row r="257" spans="1:8" x14ac:dyDescent="0.25">
      <c r="A257" s="11" t="s">
        <v>225</v>
      </c>
      <c r="B257" s="7">
        <v>4839.55</v>
      </c>
      <c r="C257" s="12">
        <v>44773</v>
      </c>
      <c r="D257" s="12">
        <v>44774</v>
      </c>
      <c r="E257" s="8">
        <f t="shared" si="8"/>
        <v>-1</v>
      </c>
      <c r="F257" s="7">
        <f t="shared" si="9"/>
        <v>-4839.55</v>
      </c>
      <c r="G257" s="24"/>
      <c r="H257" s="24"/>
    </row>
    <row r="258" spans="1:8" x14ac:dyDescent="0.25">
      <c r="A258" s="11" t="s">
        <v>225</v>
      </c>
      <c r="B258" s="7">
        <v>3677.5</v>
      </c>
      <c r="C258" s="12">
        <v>44814</v>
      </c>
      <c r="D258" s="12">
        <v>44813</v>
      </c>
      <c r="E258" s="8">
        <f t="shared" si="8"/>
        <v>1</v>
      </c>
      <c r="F258" s="7">
        <f t="shared" si="9"/>
        <v>3677.5</v>
      </c>
      <c r="G258" s="24"/>
      <c r="H258" s="24"/>
    </row>
    <row r="259" spans="1:8" x14ac:dyDescent="0.25">
      <c r="A259" s="11" t="s">
        <v>225</v>
      </c>
      <c r="B259" s="7">
        <v>407.27</v>
      </c>
      <c r="C259" s="12">
        <v>44814</v>
      </c>
      <c r="D259" s="12">
        <v>44834</v>
      </c>
      <c r="E259" s="8">
        <f t="shared" ref="E259:E322" si="10">C259-D259</f>
        <v>-20</v>
      </c>
      <c r="F259" s="7">
        <f t="shared" ref="F259:F322" si="11">B259*E259</f>
        <v>-8145.4</v>
      </c>
      <c r="G259" s="24"/>
      <c r="H259" s="24"/>
    </row>
    <row r="260" spans="1:8" x14ac:dyDescent="0.25">
      <c r="A260" s="11" t="s">
        <v>225</v>
      </c>
      <c r="B260" s="7">
        <v>285.10000000000002</v>
      </c>
      <c r="C260" s="12">
        <v>44834</v>
      </c>
      <c r="D260" s="12">
        <v>44834</v>
      </c>
      <c r="E260" s="8">
        <f t="shared" si="10"/>
        <v>0</v>
      </c>
      <c r="F260" s="7">
        <f t="shared" si="11"/>
        <v>0</v>
      </c>
      <c r="G260" s="24"/>
      <c r="H260" s="24"/>
    </row>
    <row r="261" spans="1:8" x14ac:dyDescent="0.25">
      <c r="A261" s="11" t="s">
        <v>440</v>
      </c>
      <c r="B261" s="7">
        <v>130</v>
      </c>
      <c r="C261" s="12">
        <v>44774</v>
      </c>
      <c r="D261" s="12">
        <v>44774</v>
      </c>
      <c r="E261" s="8">
        <f t="shared" si="10"/>
        <v>0</v>
      </c>
      <c r="F261" s="7">
        <f t="shared" si="11"/>
        <v>0</v>
      </c>
      <c r="G261" s="24"/>
      <c r="H261" s="24"/>
    </row>
    <row r="262" spans="1:8" x14ac:dyDescent="0.25">
      <c r="A262" s="11" t="s">
        <v>230</v>
      </c>
      <c r="B262" s="7">
        <v>6105.32</v>
      </c>
      <c r="C262" s="12">
        <v>44773</v>
      </c>
      <c r="D262" s="12">
        <v>44774</v>
      </c>
      <c r="E262" s="8">
        <f t="shared" si="10"/>
        <v>-1</v>
      </c>
      <c r="F262" s="7">
        <f t="shared" si="11"/>
        <v>-6105.32</v>
      </c>
      <c r="G262" s="24"/>
      <c r="H262" s="24"/>
    </row>
    <row r="263" spans="1:8" x14ac:dyDescent="0.25">
      <c r="A263" s="11" t="s">
        <v>230</v>
      </c>
      <c r="B263" s="7">
        <v>975.6</v>
      </c>
      <c r="C263" s="12">
        <v>44814</v>
      </c>
      <c r="D263" s="12">
        <v>44813</v>
      </c>
      <c r="E263" s="8">
        <f t="shared" si="10"/>
        <v>1</v>
      </c>
      <c r="F263" s="7">
        <f t="shared" si="11"/>
        <v>975.6</v>
      </c>
      <c r="G263" s="24"/>
      <c r="H263" s="24"/>
    </row>
    <row r="264" spans="1:8" x14ac:dyDescent="0.25">
      <c r="A264" s="11" t="s">
        <v>230</v>
      </c>
      <c r="B264" s="7">
        <v>33</v>
      </c>
      <c r="C264" s="12">
        <v>44834</v>
      </c>
      <c r="D264" s="12">
        <v>44834</v>
      </c>
      <c r="E264" s="8">
        <f t="shared" si="10"/>
        <v>0</v>
      </c>
      <c r="F264" s="7">
        <f t="shared" si="11"/>
        <v>0</v>
      </c>
      <c r="G264" s="24"/>
      <c r="H264" s="24"/>
    </row>
    <row r="265" spans="1:8" x14ac:dyDescent="0.25">
      <c r="A265" s="11" t="s">
        <v>234</v>
      </c>
      <c r="B265" s="7">
        <v>950</v>
      </c>
      <c r="C265" s="12">
        <v>44814</v>
      </c>
      <c r="D265" s="12">
        <v>44813</v>
      </c>
      <c r="E265" s="8">
        <f t="shared" si="10"/>
        <v>1</v>
      </c>
      <c r="F265" s="7">
        <f t="shared" si="11"/>
        <v>950</v>
      </c>
      <c r="G265" s="24"/>
      <c r="H265" s="24"/>
    </row>
    <row r="266" spans="1:8" x14ac:dyDescent="0.25">
      <c r="A266" s="11" t="s">
        <v>234</v>
      </c>
      <c r="B266" s="7">
        <v>540</v>
      </c>
      <c r="C266" s="12">
        <v>44834</v>
      </c>
      <c r="D266" s="12">
        <v>44834</v>
      </c>
      <c r="E266" s="8">
        <f t="shared" si="10"/>
        <v>0</v>
      </c>
      <c r="F266" s="7">
        <f t="shared" si="11"/>
        <v>0</v>
      </c>
      <c r="G266" s="24"/>
      <c r="H266" s="24"/>
    </row>
    <row r="267" spans="1:8" x14ac:dyDescent="0.25">
      <c r="A267" s="11" t="s">
        <v>236</v>
      </c>
      <c r="B267" s="7">
        <v>1525</v>
      </c>
      <c r="C267" s="12">
        <v>44814</v>
      </c>
      <c r="D267" s="12">
        <v>44813</v>
      </c>
      <c r="E267" s="8">
        <f t="shared" si="10"/>
        <v>1</v>
      </c>
      <c r="F267" s="7">
        <f t="shared" si="11"/>
        <v>1525</v>
      </c>
      <c r="G267" s="24"/>
      <c r="H267" s="24"/>
    </row>
    <row r="268" spans="1:8" x14ac:dyDescent="0.25">
      <c r="A268" s="11" t="s">
        <v>237</v>
      </c>
      <c r="B268" s="7">
        <v>1126.6199999999999</v>
      </c>
      <c r="C268" s="12">
        <v>44773</v>
      </c>
      <c r="D268" s="12">
        <v>44774</v>
      </c>
      <c r="E268" s="8">
        <f t="shared" si="10"/>
        <v>-1</v>
      </c>
      <c r="F268" s="7">
        <f t="shared" si="11"/>
        <v>-1126.6199999999999</v>
      </c>
      <c r="G268" s="24"/>
      <c r="H268" s="24"/>
    </row>
    <row r="269" spans="1:8" x14ac:dyDescent="0.25">
      <c r="A269" s="11" t="s">
        <v>237</v>
      </c>
      <c r="B269" s="7">
        <v>759</v>
      </c>
      <c r="C269" s="12">
        <v>44814</v>
      </c>
      <c r="D269" s="12">
        <v>44813</v>
      </c>
      <c r="E269" s="8">
        <f t="shared" si="10"/>
        <v>1</v>
      </c>
      <c r="F269" s="7">
        <f t="shared" si="11"/>
        <v>759</v>
      </c>
      <c r="G269" s="24"/>
      <c r="H269" s="24"/>
    </row>
    <row r="270" spans="1:8" x14ac:dyDescent="0.25">
      <c r="A270" s="11" t="s">
        <v>237</v>
      </c>
      <c r="B270" s="7">
        <v>1900.4</v>
      </c>
      <c r="C270" s="12">
        <v>44834</v>
      </c>
      <c r="D270" s="12">
        <v>44834</v>
      </c>
      <c r="E270" s="8">
        <f t="shared" si="10"/>
        <v>0</v>
      </c>
      <c r="F270" s="7">
        <f t="shared" si="11"/>
        <v>0</v>
      </c>
      <c r="G270" s="24"/>
      <c r="H270" s="24"/>
    </row>
    <row r="271" spans="1:8" x14ac:dyDescent="0.25">
      <c r="A271" s="11" t="s">
        <v>238</v>
      </c>
      <c r="B271" s="7">
        <v>62065.19</v>
      </c>
      <c r="C271" s="12">
        <v>44773</v>
      </c>
      <c r="D271" s="12">
        <v>44774</v>
      </c>
      <c r="E271" s="8">
        <f t="shared" si="10"/>
        <v>-1</v>
      </c>
      <c r="F271" s="7">
        <f t="shared" si="11"/>
        <v>-62065.19</v>
      </c>
      <c r="G271" s="24"/>
      <c r="H271" s="24"/>
    </row>
    <row r="272" spans="1:8" x14ac:dyDescent="0.25">
      <c r="A272" s="11" t="s">
        <v>238</v>
      </c>
      <c r="B272" s="7">
        <v>118482.98000000001</v>
      </c>
      <c r="C272" s="12">
        <v>44814</v>
      </c>
      <c r="D272" s="12">
        <v>44813</v>
      </c>
      <c r="E272" s="8">
        <f t="shared" si="10"/>
        <v>1</v>
      </c>
      <c r="F272" s="7">
        <f t="shared" si="11"/>
        <v>118482.98000000001</v>
      </c>
      <c r="G272" s="24"/>
      <c r="H272" s="24"/>
    </row>
    <row r="273" spans="1:8" x14ac:dyDescent="0.25">
      <c r="A273" s="11" t="s">
        <v>238</v>
      </c>
      <c r="B273" s="7">
        <v>120798.37</v>
      </c>
      <c r="C273" s="12">
        <v>44834</v>
      </c>
      <c r="D273" s="12">
        <v>44834</v>
      </c>
      <c r="E273" s="8">
        <f t="shared" si="10"/>
        <v>0</v>
      </c>
      <c r="F273" s="7">
        <f t="shared" si="11"/>
        <v>0</v>
      </c>
      <c r="G273" s="24"/>
      <c r="H273" s="24"/>
    </row>
    <row r="274" spans="1:8" x14ac:dyDescent="0.25">
      <c r="A274" s="11" t="s">
        <v>240</v>
      </c>
      <c r="B274" s="7">
        <v>7522.2</v>
      </c>
      <c r="C274" s="12">
        <v>44773</v>
      </c>
      <c r="D274" s="12">
        <v>44774</v>
      </c>
      <c r="E274" s="8">
        <f t="shared" si="10"/>
        <v>-1</v>
      </c>
      <c r="F274" s="7">
        <f t="shared" si="11"/>
        <v>-7522.2</v>
      </c>
      <c r="G274" s="24"/>
      <c r="H274" s="24"/>
    </row>
    <row r="275" spans="1:8" x14ac:dyDescent="0.25">
      <c r="A275" s="11" t="s">
        <v>240</v>
      </c>
      <c r="B275" s="7">
        <v>556.71</v>
      </c>
      <c r="C275" s="12">
        <v>44803</v>
      </c>
      <c r="D275" s="12">
        <v>44820</v>
      </c>
      <c r="E275" s="8">
        <f t="shared" si="10"/>
        <v>-17</v>
      </c>
      <c r="F275" s="7">
        <f t="shared" si="11"/>
        <v>-9464.07</v>
      </c>
      <c r="G275" s="24"/>
      <c r="H275" s="24"/>
    </row>
    <row r="276" spans="1:8" x14ac:dyDescent="0.25">
      <c r="A276" s="11" t="s">
        <v>240</v>
      </c>
      <c r="B276" s="7">
        <v>6577.94</v>
      </c>
      <c r="C276" s="12">
        <v>44814</v>
      </c>
      <c r="D276" s="12">
        <v>44813</v>
      </c>
      <c r="E276" s="8">
        <f t="shared" si="10"/>
        <v>1</v>
      </c>
      <c r="F276" s="7">
        <f t="shared" si="11"/>
        <v>6577.94</v>
      </c>
      <c r="G276" s="24"/>
      <c r="H276" s="24"/>
    </row>
    <row r="277" spans="1:8" x14ac:dyDescent="0.25">
      <c r="A277" s="11" t="s">
        <v>240</v>
      </c>
      <c r="B277" s="7">
        <v>9000</v>
      </c>
      <c r="C277" s="12">
        <v>44834</v>
      </c>
      <c r="D277" s="12">
        <v>44834</v>
      </c>
      <c r="E277" s="8">
        <f t="shared" si="10"/>
        <v>0</v>
      </c>
      <c r="F277" s="7">
        <f t="shared" si="11"/>
        <v>0</v>
      </c>
      <c r="G277" s="24"/>
      <c r="H277" s="24"/>
    </row>
    <row r="278" spans="1:8" x14ac:dyDescent="0.25">
      <c r="A278" s="11" t="s">
        <v>242</v>
      </c>
      <c r="B278" s="7">
        <v>41422.910000000003</v>
      </c>
      <c r="C278" s="12">
        <v>44773</v>
      </c>
      <c r="D278" s="12">
        <v>44774</v>
      </c>
      <c r="E278" s="8">
        <f t="shared" si="10"/>
        <v>-1</v>
      </c>
      <c r="F278" s="7">
        <f t="shared" si="11"/>
        <v>-41422.910000000003</v>
      </c>
      <c r="G278" s="24"/>
      <c r="H278" s="24"/>
    </row>
    <row r="279" spans="1:8" x14ac:dyDescent="0.25">
      <c r="A279" s="11" t="s">
        <v>242</v>
      </c>
      <c r="B279" s="7">
        <v>41118.36</v>
      </c>
      <c r="C279" s="12">
        <v>44814</v>
      </c>
      <c r="D279" s="12">
        <v>44813</v>
      </c>
      <c r="E279" s="8">
        <f t="shared" si="10"/>
        <v>1</v>
      </c>
      <c r="F279" s="7">
        <f t="shared" si="11"/>
        <v>41118.36</v>
      </c>
      <c r="G279" s="24"/>
      <c r="H279" s="24"/>
    </row>
    <row r="280" spans="1:8" x14ac:dyDescent="0.25">
      <c r="A280" s="11" t="s">
        <v>242</v>
      </c>
      <c r="B280" s="7">
        <v>40150.730000000003</v>
      </c>
      <c r="C280" s="12">
        <v>44834</v>
      </c>
      <c r="D280" s="12">
        <v>44834</v>
      </c>
      <c r="E280" s="8">
        <f t="shared" si="10"/>
        <v>0</v>
      </c>
      <c r="F280" s="7">
        <f t="shared" si="11"/>
        <v>0</v>
      </c>
      <c r="G280" s="24"/>
      <c r="H280" s="24"/>
    </row>
    <row r="281" spans="1:8" x14ac:dyDescent="0.25">
      <c r="A281" s="11" t="s">
        <v>243</v>
      </c>
      <c r="B281" s="7">
        <v>2704</v>
      </c>
      <c r="C281" s="12">
        <v>44773</v>
      </c>
      <c r="D281" s="12">
        <v>44774</v>
      </c>
      <c r="E281" s="8">
        <f t="shared" si="10"/>
        <v>-1</v>
      </c>
      <c r="F281" s="7">
        <f t="shared" si="11"/>
        <v>-2704</v>
      </c>
      <c r="G281" s="24"/>
      <c r="H281" s="24"/>
    </row>
    <row r="282" spans="1:8" x14ac:dyDescent="0.25">
      <c r="A282" s="11" t="s">
        <v>243</v>
      </c>
      <c r="B282" s="7">
        <v>7205.4</v>
      </c>
      <c r="C282" s="12">
        <v>44834</v>
      </c>
      <c r="D282" s="12">
        <v>44834</v>
      </c>
      <c r="E282" s="8">
        <f t="shared" si="10"/>
        <v>0</v>
      </c>
      <c r="F282" s="7">
        <f t="shared" si="11"/>
        <v>0</v>
      </c>
      <c r="G282" s="24"/>
      <c r="H282" s="24"/>
    </row>
    <row r="283" spans="1:8" x14ac:dyDescent="0.25">
      <c r="A283" s="11" t="s">
        <v>244</v>
      </c>
      <c r="B283" s="7">
        <v>578.29999999999995</v>
      </c>
      <c r="C283" s="12">
        <v>44742</v>
      </c>
      <c r="D283" s="12">
        <v>44750</v>
      </c>
      <c r="E283" s="8">
        <f t="shared" si="10"/>
        <v>-8</v>
      </c>
      <c r="F283" s="7">
        <f t="shared" si="11"/>
        <v>-4626.3999999999996</v>
      </c>
      <c r="G283" s="24"/>
      <c r="H283" s="24"/>
    </row>
    <row r="284" spans="1:8" x14ac:dyDescent="0.25">
      <c r="A284" s="11" t="s">
        <v>244</v>
      </c>
      <c r="B284" s="7">
        <v>9191.15</v>
      </c>
      <c r="C284" s="12">
        <v>44773</v>
      </c>
      <c r="D284" s="12">
        <v>44774</v>
      </c>
      <c r="E284" s="8">
        <f t="shared" si="10"/>
        <v>-1</v>
      </c>
      <c r="F284" s="7">
        <f t="shared" si="11"/>
        <v>-9191.15</v>
      </c>
      <c r="G284" s="24"/>
      <c r="H284" s="24"/>
    </row>
    <row r="285" spans="1:8" x14ac:dyDescent="0.25">
      <c r="A285" s="11" t="s">
        <v>244</v>
      </c>
      <c r="B285" s="7">
        <v>3515.28</v>
      </c>
      <c r="C285" s="12">
        <v>44814</v>
      </c>
      <c r="D285" s="12">
        <v>44813</v>
      </c>
      <c r="E285" s="8">
        <f t="shared" si="10"/>
        <v>1</v>
      </c>
      <c r="F285" s="7">
        <f t="shared" si="11"/>
        <v>3515.28</v>
      </c>
      <c r="G285" s="24"/>
      <c r="H285" s="24"/>
    </row>
    <row r="286" spans="1:8" x14ac:dyDescent="0.25">
      <c r="A286" s="11" t="s">
        <v>244</v>
      </c>
      <c r="B286" s="7">
        <v>8725.51</v>
      </c>
      <c r="C286" s="12">
        <v>44834</v>
      </c>
      <c r="D286" s="12">
        <v>44834</v>
      </c>
      <c r="E286" s="8">
        <f t="shared" si="10"/>
        <v>0</v>
      </c>
      <c r="F286" s="7">
        <f t="shared" si="11"/>
        <v>0</v>
      </c>
      <c r="G286" s="24"/>
      <c r="H286" s="24"/>
    </row>
    <row r="287" spans="1:8" x14ac:dyDescent="0.25">
      <c r="A287" s="11" t="s">
        <v>246</v>
      </c>
      <c r="B287" s="7">
        <v>1094</v>
      </c>
      <c r="C287" s="12">
        <v>44773</v>
      </c>
      <c r="D287" s="12">
        <v>44774</v>
      </c>
      <c r="E287" s="8">
        <f t="shared" si="10"/>
        <v>-1</v>
      </c>
      <c r="F287" s="7">
        <f t="shared" si="11"/>
        <v>-1094</v>
      </c>
      <c r="G287" s="24"/>
      <c r="H287" s="24"/>
    </row>
    <row r="288" spans="1:8" x14ac:dyDescent="0.25">
      <c r="A288" s="11" t="s">
        <v>246</v>
      </c>
      <c r="B288" s="7">
        <v>250</v>
      </c>
      <c r="C288" s="12">
        <v>44834</v>
      </c>
      <c r="D288" s="12">
        <v>44834</v>
      </c>
      <c r="E288" s="8">
        <f t="shared" si="10"/>
        <v>0</v>
      </c>
      <c r="F288" s="7">
        <f t="shared" si="11"/>
        <v>0</v>
      </c>
      <c r="G288" s="24"/>
      <c r="H288" s="24"/>
    </row>
    <row r="289" spans="1:8" x14ac:dyDescent="0.25">
      <c r="A289" s="11" t="s">
        <v>247</v>
      </c>
      <c r="B289" s="7">
        <v>2361.12</v>
      </c>
      <c r="C289" s="12">
        <v>44773</v>
      </c>
      <c r="D289" s="12">
        <v>44774</v>
      </c>
      <c r="E289" s="8">
        <f t="shared" si="10"/>
        <v>-1</v>
      </c>
      <c r="F289" s="7">
        <f t="shared" si="11"/>
        <v>-2361.12</v>
      </c>
      <c r="G289" s="24"/>
      <c r="H289" s="24"/>
    </row>
    <row r="290" spans="1:8" x14ac:dyDescent="0.25">
      <c r="A290" s="11" t="s">
        <v>247</v>
      </c>
      <c r="B290" s="7">
        <v>1639.12</v>
      </c>
      <c r="C290" s="12">
        <v>44814</v>
      </c>
      <c r="D290" s="12">
        <v>44813</v>
      </c>
      <c r="E290" s="8">
        <f t="shared" si="10"/>
        <v>1</v>
      </c>
      <c r="F290" s="7">
        <f t="shared" si="11"/>
        <v>1639.12</v>
      </c>
      <c r="G290" s="24"/>
      <c r="H290" s="24"/>
    </row>
    <row r="291" spans="1:8" x14ac:dyDescent="0.25">
      <c r="A291" s="11" t="s">
        <v>247</v>
      </c>
      <c r="B291" s="7">
        <v>1639.12</v>
      </c>
      <c r="C291" s="12">
        <v>44834</v>
      </c>
      <c r="D291" s="12">
        <v>44834</v>
      </c>
      <c r="E291" s="8">
        <f t="shared" si="10"/>
        <v>0</v>
      </c>
      <c r="F291" s="7">
        <f t="shared" si="11"/>
        <v>0</v>
      </c>
      <c r="G291" s="24"/>
      <c r="H291" s="24"/>
    </row>
    <row r="292" spans="1:8" x14ac:dyDescent="0.25">
      <c r="A292" s="11" t="s">
        <v>248</v>
      </c>
      <c r="B292" s="7">
        <v>55</v>
      </c>
      <c r="C292" s="12">
        <v>44773</v>
      </c>
      <c r="D292" s="12">
        <v>44774</v>
      </c>
      <c r="E292" s="8">
        <f t="shared" si="10"/>
        <v>-1</v>
      </c>
      <c r="F292" s="7">
        <f t="shared" si="11"/>
        <v>-55</v>
      </c>
      <c r="G292" s="24"/>
      <c r="H292" s="24"/>
    </row>
    <row r="293" spans="1:8" x14ac:dyDescent="0.25">
      <c r="A293" s="11" t="s">
        <v>248</v>
      </c>
      <c r="B293" s="7">
        <v>335</v>
      </c>
      <c r="C293" s="12">
        <v>44834</v>
      </c>
      <c r="D293" s="12">
        <v>44834</v>
      </c>
      <c r="E293" s="8">
        <f t="shared" si="10"/>
        <v>0</v>
      </c>
      <c r="F293" s="7">
        <f t="shared" si="11"/>
        <v>0</v>
      </c>
      <c r="G293" s="24"/>
      <c r="H293" s="24"/>
    </row>
    <row r="294" spans="1:8" x14ac:dyDescent="0.25">
      <c r="A294" s="11" t="s">
        <v>249</v>
      </c>
      <c r="B294" s="7">
        <v>16.39</v>
      </c>
      <c r="C294" s="12">
        <v>44742</v>
      </c>
      <c r="D294" s="12">
        <v>44750</v>
      </c>
      <c r="E294" s="8">
        <f t="shared" si="10"/>
        <v>-8</v>
      </c>
      <c r="F294" s="7">
        <f t="shared" si="11"/>
        <v>-131.12</v>
      </c>
      <c r="G294" s="24"/>
      <c r="H294" s="24"/>
    </row>
    <row r="295" spans="1:8" x14ac:dyDescent="0.25">
      <c r="A295" s="11" t="s">
        <v>249</v>
      </c>
      <c r="B295" s="7">
        <v>20.49</v>
      </c>
      <c r="C295" s="12">
        <v>44773</v>
      </c>
      <c r="D295" s="12">
        <v>44774</v>
      </c>
      <c r="E295" s="8">
        <f t="shared" si="10"/>
        <v>-1</v>
      </c>
      <c r="F295" s="7">
        <f t="shared" si="11"/>
        <v>-20.49</v>
      </c>
      <c r="G295" s="24"/>
      <c r="H295" s="24"/>
    </row>
    <row r="296" spans="1:8" x14ac:dyDescent="0.25">
      <c r="A296" s="11" t="s">
        <v>249</v>
      </c>
      <c r="B296" s="7">
        <v>1902.69</v>
      </c>
      <c r="C296" s="12">
        <v>44814</v>
      </c>
      <c r="D296" s="12">
        <v>44813</v>
      </c>
      <c r="E296" s="8">
        <f t="shared" si="10"/>
        <v>1</v>
      </c>
      <c r="F296" s="7">
        <f t="shared" si="11"/>
        <v>1902.69</v>
      </c>
      <c r="G296" s="24"/>
      <c r="H296" s="24"/>
    </row>
    <row r="297" spans="1:8" x14ac:dyDescent="0.25">
      <c r="A297" s="11" t="s">
        <v>249</v>
      </c>
      <c r="B297" s="7">
        <v>250</v>
      </c>
      <c r="C297" s="12">
        <v>44834</v>
      </c>
      <c r="D297" s="12">
        <v>44834</v>
      </c>
      <c r="E297" s="8">
        <f t="shared" si="10"/>
        <v>0</v>
      </c>
      <c r="F297" s="7">
        <f t="shared" si="11"/>
        <v>0</v>
      </c>
      <c r="G297" s="24"/>
      <c r="H297" s="24"/>
    </row>
    <row r="298" spans="1:8" x14ac:dyDescent="0.25">
      <c r="A298" s="11" t="s">
        <v>250</v>
      </c>
      <c r="B298" s="7">
        <v>381.8</v>
      </c>
      <c r="C298" s="12">
        <v>44773</v>
      </c>
      <c r="D298" s="12">
        <v>44774</v>
      </c>
      <c r="E298" s="8">
        <f t="shared" si="10"/>
        <v>-1</v>
      </c>
      <c r="F298" s="7">
        <f t="shared" si="11"/>
        <v>-381.8</v>
      </c>
      <c r="G298" s="24"/>
      <c r="H298" s="24"/>
    </row>
    <row r="299" spans="1:8" x14ac:dyDescent="0.25">
      <c r="A299" s="11" t="s">
        <v>250</v>
      </c>
      <c r="B299" s="7">
        <v>498.2</v>
      </c>
      <c r="C299" s="12">
        <v>44834</v>
      </c>
      <c r="D299" s="12">
        <v>44834</v>
      </c>
      <c r="E299" s="8">
        <f t="shared" si="10"/>
        <v>0</v>
      </c>
      <c r="F299" s="7">
        <f t="shared" si="11"/>
        <v>0</v>
      </c>
      <c r="G299" s="24"/>
      <c r="H299" s="24"/>
    </row>
    <row r="300" spans="1:8" x14ac:dyDescent="0.25">
      <c r="A300" s="11" t="s">
        <v>392</v>
      </c>
      <c r="B300" s="7">
        <v>3430</v>
      </c>
      <c r="C300" s="12">
        <v>44773</v>
      </c>
      <c r="D300" s="12">
        <v>44777</v>
      </c>
      <c r="E300" s="8">
        <f t="shared" si="10"/>
        <v>-4</v>
      </c>
      <c r="F300" s="7">
        <f t="shared" si="11"/>
        <v>-13720</v>
      </c>
      <c r="G300" s="24"/>
      <c r="H300" s="24"/>
    </row>
    <row r="301" spans="1:8" x14ac:dyDescent="0.25">
      <c r="A301" s="11" t="s">
        <v>392</v>
      </c>
      <c r="B301" s="7">
        <v>304.06</v>
      </c>
      <c r="C301" s="12">
        <v>44834</v>
      </c>
      <c r="D301" s="12">
        <v>44834</v>
      </c>
      <c r="E301" s="8">
        <f t="shared" si="10"/>
        <v>0</v>
      </c>
      <c r="F301" s="7">
        <f t="shared" si="11"/>
        <v>0</v>
      </c>
      <c r="G301" s="24"/>
      <c r="H301" s="24"/>
    </row>
    <row r="302" spans="1:8" x14ac:dyDescent="0.25">
      <c r="A302" s="11" t="s">
        <v>251</v>
      </c>
      <c r="B302" s="7">
        <v>90.12</v>
      </c>
      <c r="C302" s="12">
        <v>44814</v>
      </c>
      <c r="D302" s="12">
        <v>44813</v>
      </c>
      <c r="E302" s="8">
        <f t="shared" si="10"/>
        <v>1</v>
      </c>
      <c r="F302" s="7">
        <f t="shared" si="11"/>
        <v>90.12</v>
      </c>
      <c r="G302" s="24"/>
      <c r="H302" s="24"/>
    </row>
    <row r="303" spans="1:8" x14ac:dyDescent="0.25">
      <c r="A303" s="11" t="s">
        <v>251</v>
      </c>
      <c r="B303" s="7">
        <v>3541.67</v>
      </c>
      <c r="C303" s="12">
        <v>44834</v>
      </c>
      <c r="D303" s="12">
        <v>44834</v>
      </c>
      <c r="E303" s="8">
        <f t="shared" si="10"/>
        <v>0</v>
      </c>
      <c r="F303" s="7">
        <f t="shared" si="11"/>
        <v>0</v>
      </c>
      <c r="G303" s="24"/>
      <c r="H303" s="24"/>
    </row>
    <row r="304" spans="1:8" x14ac:dyDescent="0.25">
      <c r="A304" s="11" t="s">
        <v>254</v>
      </c>
      <c r="B304" s="7">
        <v>8828.86</v>
      </c>
      <c r="C304" s="12">
        <v>44773</v>
      </c>
      <c r="D304" s="12">
        <v>44774</v>
      </c>
      <c r="E304" s="8">
        <f t="shared" si="10"/>
        <v>-1</v>
      </c>
      <c r="F304" s="7">
        <f t="shared" si="11"/>
        <v>-8828.86</v>
      </c>
      <c r="G304" s="24"/>
      <c r="H304" s="24"/>
    </row>
    <row r="305" spans="1:8" x14ac:dyDescent="0.25">
      <c r="A305" s="11" t="s">
        <v>254</v>
      </c>
      <c r="B305" s="7">
        <v>3081.46</v>
      </c>
      <c r="C305" s="12">
        <v>44814</v>
      </c>
      <c r="D305" s="12">
        <v>44813</v>
      </c>
      <c r="E305" s="8">
        <f t="shared" si="10"/>
        <v>1</v>
      </c>
      <c r="F305" s="7">
        <f t="shared" si="11"/>
        <v>3081.46</v>
      </c>
      <c r="G305" s="24"/>
      <c r="H305" s="24"/>
    </row>
    <row r="306" spans="1:8" x14ac:dyDescent="0.25">
      <c r="A306" s="11" t="s">
        <v>254</v>
      </c>
      <c r="B306" s="7">
        <v>681.64</v>
      </c>
      <c r="C306" s="12">
        <v>44834</v>
      </c>
      <c r="D306" s="12">
        <v>44834</v>
      </c>
      <c r="E306" s="8">
        <f t="shared" si="10"/>
        <v>0</v>
      </c>
      <c r="F306" s="7">
        <f t="shared" si="11"/>
        <v>0</v>
      </c>
      <c r="G306" s="24"/>
      <c r="H306" s="24"/>
    </row>
    <row r="307" spans="1:8" x14ac:dyDescent="0.25">
      <c r="A307" s="11" t="s">
        <v>259</v>
      </c>
      <c r="B307" s="7">
        <v>12667.19</v>
      </c>
      <c r="C307" s="12">
        <v>44773</v>
      </c>
      <c r="D307" s="12">
        <v>44774</v>
      </c>
      <c r="E307" s="8">
        <f t="shared" si="10"/>
        <v>-1</v>
      </c>
      <c r="F307" s="7">
        <f t="shared" si="11"/>
        <v>-12667.19</v>
      </c>
      <c r="G307" s="24"/>
      <c r="H307" s="24"/>
    </row>
    <row r="308" spans="1:8" x14ac:dyDescent="0.25">
      <c r="A308" s="11" t="s">
        <v>259</v>
      </c>
      <c r="B308" s="7">
        <v>12187.92</v>
      </c>
      <c r="C308" s="12">
        <v>44814</v>
      </c>
      <c r="D308" s="12">
        <v>44813</v>
      </c>
      <c r="E308" s="8">
        <f t="shared" si="10"/>
        <v>1</v>
      </c>
      <c r="F308" s="7">
        <f t="shared" si="11"/>
        <v>12187.92</v>
      </c>
      <c r="G308" s="24"/>
      <c r="H308" s="24"/>
    </row>
    <row r="309" spans="1:8" x14ac:dyDescent="0.25">
      <c r="A309" s="11" t="s">
        <v>259</v>
      </c>
      <c r="B309" s="7">
        <v>12077.09</v>
      </c>
      <c r="C309" s="12">
        <v>44834</v>
      </c>
      <c r="D309" s="12">
        <v>44834</v>
      </c>
      <c r="E309" s="8">
        <f t="shared" si="10"/>
        <v>0</v>
      </c>
      <c r="F309" s="7">
        <f t="shared" si="11"/>
        <v>0</v>
      </c>
      <c r="G309" s="24"/>
      <c r="H309" s="24"/>
    </row>
    <row r="310" spans="1:8" x14ac:dyDescent="0.25">
      <c r="A310" s="11" t="s">
        <v>397</v>
      </c>
      <c r="B310" s="7">
        <v>1590</v>
      </c>
      <c r="C310" s="12">
        <v>44773</v>
      </c>
      <c r="D310" s="12">
        <v>44774</v>
      </c>
      <c r="E310" s="8">
        <f t="shared" si="10"/>
        <v>-1</v>
      </c>
      <c r="F310" s="7">
        <f t="shared" si="11"/>
        <v>-1590</v>
      </c>
      <c r="G310" s="24"/>
      <c r="H310" s="24"/>
    </row>
    <row r="311" spans="1:8" x14ac:dyDescent="0.25">
      <c r="A311" s="11" t="s">
        <v>260</v>
      </c>
      <c r="B311" s="7">
        <v>25367.759999999998</v>
      </c>
      <c r="C311" s="12">
        <v>44748</v>
      </c>
      <c r="D311" s="12">
        <v>44748</v>
      </c>
      <c r="E311" s="8">
        <f t="shared" si="10"/>
        <v>0</v>
      </c>
      <c r="F311" s="7">
        <f t="shared" si="11"/>
        <v>0</v>
      </c>
      <c r="G311" s="24"/>
      <c r="H311" s="24"/>
    </row>
    <row r="312" spans="1:8" x14ac:dyDescent="0.25">
      <c r="A312" s="11" t="s">
        <v>260</v>
      </c>
      <c r="B312" s="7">
        <v>27603.25</v>
      </c>
      <c r="C312" s="12">
        <v>44773</v>
      </c>
      <c r="D312" s="12">
        <v>44774</v>
      </c>
      <c r="E312" s="8">
        <f t="shared" si="10"/>
        <v>-1</v>
      </c>
      <c r="F312" s="7">
        <f t="shared" si="11"/>
        <v>-27603.25</v>
      </c>
      <c r="G312" s="24"/>
      <c r="H312" s="24"/>
    </row>
    <row r="313" spans="1:8" x14ac:dyDescent="0.25">
      <c r="A313" s="11" t="s">
        <v>260</v>
      </c>
      <c r="B313" s="7">
        <v>28241.97</v>
      </c>
      <c r="C313" s="12">
        <v>44814</v>
      </c>
      <c r="D313" s="12">
        <v>44813</v>
      </c>
      <c r="E313" s="8">
        <f t="shared" si="10"/>
        <v>1</v>
      </c>
      <c r="F313" s="7">
        <f t="shared" si="11"/>
        <v>28241.97</v>
      </c>
      <c r="G313" s="24"/>
      <c r="H313" s="24"/>
    </row>
    <row r="314" spans="1:8" x14ac:dyDescent="0.25">
      <c r="A314" s="11" t="s">
        <v>260</v>
      </c>
      <c r="B314" s="7">
        <v>26604.720000000001</v>
      </c>
      <c r="C314" s="12">
        <v>44834</v>
      </c>
      <c r="D314" s="12">
        <v>44820</v>
      </c>
      <c r="E314" s="8">
        <f t="shared" si="10"/>
        <v>14</v>
      </c>
      <c r="F314" s="7">
        <f t="shared" si="11"/>
        <v>372466.08</v>
      </c>
      <c r="G314" s="24"/>
      <c r="H314" s="24"/>
    </row>
    <row r="315" spans="1:8" x14ac:dyDescent="0.25">
      <c r="A315" s="11" t="s">
        <v>260</v>
      </c>
      <c r="B315" s="7">
        <v>26538.59</v>
      </c>
      <c r="C315" s="12">
        <v>44865</v>
      </c>
      <c r="D315" s="12">
        <v>44820</v>
      </c>
      <c r="E315" s="8">
        <f t="shared" si="10"/>
        <v>45</v>
      </c>
      <c r="F315" s="7">
        <f t="shared" si="11"/>
        <v>1194236.55</v>
      </c>
      <c r="G315" s="24"/>
      <c r="H315" s="24"/>
    </row>
    <row r="316" spans="1:8" x14ac:dyDescent="0.25">
      <c r="A316" s="11" t="s">
        <v>261</v>
      </c>
      <c r="B316" s="7">
        <v>503.7</v>
      </c>
      <c r="C316" s="12">
        <v>44814</v>
      </c>
      <c r="D316" s="12">
        <v>44813</v>
      </c>
      <c r="E316" s="8">
        <f t="shared" si="10"/>
        <v>1</v>
      </c>
      <c r="F316" s="7">
        <f t="shared" si="11"/>
        <v>503.7</v>
      </c>
      <c r="G316" s="24"/>
      <c r="H316" s="24"/>
    </row>
    <row r="317" spans="1:8" x14ac:dyDescent="0.25">
      <c r="A317" s="11" t="s">
        <v>261</v>
      </c>
      <c r="B317" s="7">
        <v>1061.0999999999999</v>
      </c>
      <c r="C317" s="12">
        <v>44834</v>
      </c>
      <c r="D317" s="12">
        <v>44834</v>
      </c>
      <c r="E317" s="8">
        <f t="shared" si="10"/>
        <v>0</v>
      </c>
      <c r="F317" s="7">
        <f t="shared" si="11"/>
        <v>0</v>
      </c>
      <c r="G317" s="24"/>
      <c r="H317" s="24"/>
    </row>
    <row r="318" spans="1:8" x14ac:dyDescent="0.25">
      <c r="A318" s="11" t="s">
        <v>262</v>
      </c>
      <c r="B318" s="7">
        <v>4147.95</v>
      </c>
      <c r="C318" s="12">
        <v>44773</v>
      </c>
      <c r="D318" s="12">
        <v>44774</v>
      </c>
      <c r="E318" s="8">
        <f t="shared" si="10"/>
        <v>-1</v>
      </c>
      <c r="F318" s="7">
        <f t="shared" si="11"/>
        <v>-4147.95</v>
      </c>
      <c r="G318" s="24"/>
      <c r="H318" s="24"/>
    </row>
    <row r="319" spans="1:8" x14ac:dyDescent="0.25">
      <c r="A319" s="11" t="s">
        <v>262</v>
      </c>
      <c r="B319" s="7">
        <v>1172</v>
      </c>
      <c r="C319" s="12">
        <v>44814</v>
      </c>
      <c r="D319" s="12">
        <v>44813</v>
      </c>
      <c r="E319" s="8">
        <f t="shared" si="10"/>
        <v>1</v>
      </c>
      <c r="F319" s="7">
        <f t="shared" si="11"/>
        <v>1172</v>
      </c>
      <c r="G319" s="24"/>
      <c r="H319" s="24"/>
    </row>
    <row r="320" spans="1:8" x14ac:dyDescent="0.25">
      <c r="A320" s="11" t="s">
        <v>262</v>
      </c>
      <c r="B320" s="7">
        <v>2356</v>
      </c>
      <c r="C320" s="12">
        <v>44834</v>
      </c>
      <c r="D320" s="12">
        <v>44834</v>
      </c>
      <c r="E320" s="8">
        <f t="shared" si="10"/>
        <v>0</v>
      </c>
      <c r="F320" s="7">
        <f t="shared" si="11"/>
        <v>0</v>
      </c>
      <c r="G320" s="24"/>
      <c r="H320" s="24"/>
    </row>
    <row r="321" spans="1:8" x14ac:dyDescent="0.25">
      <c r="A321" s="11" t="s">
        <v>263</v>
      </c>
      <c r="B321" s="7">
        <v>535.71</v>
      </c>
      <c r="C321" s="12">
        <v>44773</v>
      </c>
      <c r="D321" s="12">
        <v>44774</v>
      </c>
      <c r="E321" s="8">
        <f t="shared" si="10"/>
        <v>-1</v>
      </c>
      <c r="F321" s="7">
        <f t="shared" si="11"/>
        <v>-535.71</v>
      </c>
      <c r="G321" s="24"/>
      <c r="H321" s="24"/>
    </row>
    <row r="322" spans="1:8" x14ac:dyDescent="0.25">
      <c r="A322" s="11" t="s">
        <v>263</v>
      </c>
      <c r="B322" s="7">
        <v>228.4</v>
      </c>
      <c r="C322" s="12">
        <v>44814</v>
      </c>
      <c r="D322" s="12">
        <v>44813</v>
      </c>
      <c r="E322" s="8">
        <f t="shared" si="10"/>
        <v>1</v>
      </c>
      <c r="F322" s="7">
        <f t="shared" si="11"/>
        <v>228.4</v>
      </c>
      <c r="G322" s="24"/>
      <c r="H322" s="24"/>
    </row>
    <row r="323" spans="1:8" x14ac:dyDescent="0.25">
      <c r="A323" s="11" t="s">
        <v>263</v>
      </c>
      <c r="B323" s="7">
        <v>388</v>
      </c>
      <c r="C323" s="12">
        <v>44834</v>
      </c>
      <c r="D323" s="12">
        <v>44834</v>
      </c>
      <c r="E323" s="8">
        <f t="shared" ref="E323:E386" si="12">C323-D323</f>
        <v>0</v>
      </c>
      <c r="F323" s="7">
        <f t="shared" ref="F323:F386" si="13">B323*E323</f>
        <v>0</v>
      </c>
      <c r="G323" s="24"/>
      <c r="H323" s="24"/>
    </row>
    <row r="324" spans="1:8" x14ac:dyDescent="0.25">
      <c r="A324" s="11" t="s">
        <v>264</v>
      </c>
      <c r="B324" s="7">
        <v>11500</v>
      </c>
      <c r="C324" s="12">
        <v>44814</v>
      </c>
      <c r="D324" s="12">
        <v>44813</v>
      </c>
      <c r="E324" s="8">
        <f t="shared" si="12"/>
        <v>1</v>
      </c>
      <c r="F324" s="7">
        <f t="shared" si="13"/>
        <v>11500</v>
      </c>
      <c r="G324" s="24"/>
      <c r="H324" s="24"/>
    </row>
    <row r="325" spans="1:8" x14ac:dyDescent="0.25">
      <c r="A325" s="11" t="s">
        <v>265</v>
      </c>
      <c r="B325" s="7">
        <v>1000</v>
      </c>
      <c r="C325" s="12">
        <v>44742</v>
      </c>
      <c r="D325" s="12">
        <v>44774</v>
      </c>
      <c r="E325" s="8">
        <f t="shared" si="12"/>
        <v>-32</v>
      </c>
      <c r="F325" s="7">
        <f t="shared" si="13"/>
        <v>-32000</v>
      </c>
      <c r="G325" s="24"/>
      <c r="H325" s="24"/>
    </row>
    <row r="326" spans="1:8" x14ac:dyDescent="0.25">
      <c r="A326" s="11" t="s">
        <v>265</v>
      </c>
      <c r="B326" s="7">
        <v>2218.17</v>
      </c>
      <c r="C326" s="12">
        <v>44814</v>
      </c>
      <c r="D326" s="12">
        <v>44813</v>
      </c>
      <c r="E326" s="8">
        <f t="shared" si="12"/>
        <v>1</v>
      </c>
      <c r="F326" s="7">
        <f t="shared" si="13"/>
        <v>2218.17</v>
      </c>
      <c r="G326" s="24"/>
      <c r="H326" s="24"/>
    </row>
    <row r="327" spans="1:8" x14ac:dyDescent="0.25">
      <c r="A327" s="11" t="s">
        <v>266</v>
      </c>
      <c r="B327" s="7">
        <v>10717.92</v>
      </c>
      <c r="C327" s="12">
        <v>44834</v>
      </c>
      <c r="D327" s="12">
        <v>44834</v>
      </c>
      <c r="E327" s="8">
        <f t="shared" si="12"/>
        <v>0</v>
      </c>
      <c r="F327" s="7">
        <f t="shared" si="13"/>
        <v>0</v>
      </c>
      <c r="G327" s="24"/>
      <c r="H327" s="24"/>
    </row>
    <row r="328" spans="1:8" x14ac:dyDescent="0.25">
      <c r="A328" s="11" t="s">
        <v>267</v>
      </c>
      <c r="B328" s="7">
        <v>3268.9</v>
      </c>
      <c r="C328" s="12">
        <v>44834</v>
      </c>
      <c r="D328" s="12">
        <v>44834</v>
      </c>
      <c r="E328" s="8">
        <f t="shared" si="12"/>
        <v>0</v>
      </c>
      <c r="F328" s="7">
        <f t="shared" si="13"/>
        <v>0</v>
      </c>
      <c r="G328" s="24"/>
      <c r="H328" s="24"/>
    </row>
    <row r="329" spans="1:8" x14ac:dyDescent="0.25">
      <c r="A329" s="11" t="s">
        <v>398</v>
      </c>
      <c r="B329" s="7">
        <v>225</v>
      </c>
      <c r="C329" s="12">
        <v>44773</v>
      </c>
      <c r="D329" s="12">
        <v>44774</v>
      </c>
      <c r="E329" s="8">
        <f t="shared" si="12"/>
        <v>-1</v>
      </c>
      <c r="F329" s="7">
        <f t="shared" si="13"/>
        <v>-225</v>
      </c>
      <c r="G329" s="24"/>
      <c r="H329" s="24"/>
    </row>
    <row r="330" spans="1:8" x14ac:dyDescent="0.25">
      <c r="A330" s="11" t="s">
        <v>398</v>
      </c>
      <c r="B330" s="7">
        <v>2520</v>
      </c>
      <c r="C330" s="12">
        <v>44814</v>
      </c>
      <c r="D330" s="12">
        <v>44813</v>
      </c>
      <c r="E330" s="8">
        <f t="shared" si="12"/>
        <v>1</v>
      </c>
      <c r="F330" s="7">
        <f t="shared" si="13"/>
        <v>2520</v>
      </c>
      <c r="G330" s="24"/>
      <c r="H330" s="24"/>
    </row>
    <row r="331" spans="1:8" x14ac:dyDescent="0.25">
      <c r="A331" s="11" t="s">
        <v>268</v>
      </c>
      <c r="B331" s="7">
        <v>585</v>
      </c>
      <c r="C331" s="12">
        <v>44773</v>
      </c>
      <c r="D331" s="12">
        <v>44774</v>
      </c>
      <c r="E331" s="8">
        <f t="shared" si="12"/>
        <v>-1</v>
      </c>
      <c r="F331" s="7">
        <f t="shared" si="13"/>
        <v>-585</v>
      </c>
      <c r="G331" s="24"/>
      <c r="H331" s="24"/>
    </row>
    <row r="332" spans="1:8" x14ac:dyDescent="0.25">
      <c r="A332" s="11" t="s">
        <v>268</v>
      </c>
      <c r="B332" s="7">
        <v>877.5</v>
      </c>
      <c r="C332" s="12">
        <v>44814</v>
      </c>
      <c r="D332" s="12">
        <v>44813</v>
      </c>
      <c r="E332" s="8">
        <f t="shared" si="12"/>
        <v>1</v>
      </c>
      <c r="F332" s="7">
        <f t="shared" si="13"/>
        <v>877.5</v>
      </c>
      <c r="G332" s="24"/>
      <c r="H332" s="24"/>
    </row>
    <row r="333" spans="1:8" x14ac:dyDescent="0.25">
      <c r="A333" s="11" t="s">
        <v>268</v>
      </c>
      <c r="B333" s="7">
        <v>97.5</v>
      </c>
      <c r="C333" s="12">
        <v>44834</v>
      </c>
      <c r="D333" s="12">
        <v>44834</v>
      </c>
      <c r="E333" s="8">
        <f t="shared" si="12"/>
        <v>0</v>
      </c>
      <c r="F333" s="7">
        <f t="shared" si="13"/>
        <v>0</v>
      </c>
      <c r="G333" s="24"/>
      <c r="H333" s="24"/>
    </row>
    <row r="334" spans="1:8" x14ac:dyDescent="0.25">
      <c r="A334" s="11" t="s">
        <v>424</v>
      </c>
      <c r="B334" s="7">
        <v>1829.5</v>
      </c>
      <c r="C334" s="12">
        <v>44834</v>
      </c>
      <c r="D334" s="12">
        <v>44834</v>
      </c>
      <c r="E334" s="8">
        <f t="shared" si="12"/>
        <v>0</v>
      </c>
      <c r="F334" s="7">
        <f t="shared" si="13"/>
        <v>0</v>
      </c>
      <c r="G334" s="24"/>
      <c r="H334" s="24"/>
    </row>
    <row r="335" spans="1:8" x14ac:dyDescent="0.25">
      <c r="A335" s="11" t="s">
        <v>269</v>
      </c>
      <c r="B335" s="7">
        <v>2347.1999999999998</v>
      </c>
      <c r="C335" s="12">
        <v>44742</v>
      </c>
      <c r="D335" s="12">
        <v>44750</v>
      </c>
      <c r="E335" s="8">
        <f t="shared" si="12"/>
        <v>-8</v>
      </c>
      <c r="F335" s="7">
        <f t="shared" si="13"/>
        <v>-18777.599999999999</v>
      </c>
      <c r="G335" s="24"/>
      <c r="H335" s="24"/>
    </row>
    <row r="336" spans="1:8" x14ac:dyDescent="0.25">
      <c r="A336" s="11" t="s">
        <v>269</v>
      </c>
      <c r="B336" s="7">
        <v>4987.8</v>
      </c>
      <c r="C336" s="12">
        <v>44814</v>
      </c>
      <c r="D336" s="12">
        <v>44813</v>
      </c>
      <c r="E336" s="8">
        <f t="shared" si="12"/>
        <v>1</v>
      </c>
      <c r="F336" s="7">
        <f t="shared" si="13"/>
        <v>4987.8</v>
      </c>
      <c r="G336" s="24"/>
      <c r="H336" s="24"/>
    </row>
    <row r="337" spans="1:8" x14ac:dyDescent="0.25">
      <c r="A337" s="11" t="s">
        <v>269</v>
      </c>
      <c r="B337" s="7">
        <v>2542.8000000000002</v>
      </c>
      <c r="C337" s="12">
        <v>44834</v>
      </c>
      <c r="D337" s="12">
        <v>44834</v>
      </c>
      <c r="E337" s="8">
        <f t="shared" si="12"/>
        <v>0</v>
      </c>
      <c r="F337" s="7">
        <f t="shared" si="13"/>
        <v>0</v>
      </c>
      <c r="G337" s="24"/>
      <c r="H337" s="24"/>
    </row>
    <row r="338" spans="1:8" x14ac:dyDescent="0.25">
      <c r="A338" s="11" t="s">
        <v>270</v>
      </c>
      <c r="B338" s="7">
        <v>15319.49</v>
      </c>
      <c r="C338" s="12">
        <v>44773</v>
      </c>
      <c r="D338" s="12">
        <v>44774</v>
      </c>
      <c r="E338" s="8">
        <f t="shared" si="12"/>
        <v>-1</v>
      </c>
      <c r="F338" s="7">
        <f t="shared" si="13"/>
        <v>-15319.49</v>
      </c>
      <c r="G338" s="24"/>
      <c r="H338" s="24"/>
    </row>
    <row r="339" spans="1:8" x14ac:dyDescent="0.25">
      <c r="A339" s="11" t="s">
        <v>270</v>
      </c>
      <c r="B339" s="7">
        <v>44689.07</v>
      </c>
      <c r="C339" s="12">
        <v>44814</v>
      </c>
      <c r="D339" s="12">
        <v>44813</v>
      </c>
      <c r="E339" s="8">
        <f t="shared" si="12"/>
        <v>1</v>
      </c>
      <c r="F339" s="7">
        <f t="shared" si="13"/>
        <v>44689.07</v>
      </c>
      <c r="G339" s="24"/>
      <c r="H339" s="24"/>
    </row>
    <row r="340" spans="1:8" x14ac:dyDescent="0.25">
      <c r="A340" s="11" t="s">
        <v>270</v>
      </c>
      <c r="B340" s="7">
        <v>38301.269999999997</v>
      </c>
      <c r="C340" s="12">
        <v>44834</v>
      </c>
      <c r="D340" s="12">
        <v>44834</v>
      </c>
      <c r="E340" s="8">
        <f t="shared" si="12"/>
        <v>0</v>
      </c>
      <c r="F340" s="7">
        <f t="shared" si="13"/>
        <v>0</v>
      </c>
      <c r="G340" s="24"/>
      <c r="H340" s="24"/>
    </row>
    <row r="341" spans="1:8" x14ac:dyDescent="0.25">
      <c r="A341" s="11" t="s">
        <v>334</v>
      </c>
      <c r="B341" s="7">
        <v>2000</v>
      </c>
      <c r="C341" s="12">
        <v>44814</v>
      </c>
      <c r="D341" s="12">
        <v>44813</v>
      </c>
      <c r="E341" s="8">
        <f t="shared" si="12"/>
        <v>1</v>
      </c>
      <c r="F341" s="7">
        <f t="shared" si="13"/>
        <v>2000</v>
      </c>
      <c r="G341" s="24"/>
      <c r="H341" s="24"/>
    </row>
    <row r="342" spans="1:8" x14ac:dyDescent="0.25">
      <c r="A342" s="11" t="s">
        <v>271</v>
      </c>
      <c r="B342" s="7">
        <v>190</v>
      </c>
      <c r="C342" s="12">
        <v>44773</v>
      </c>
      <c r="D342" s="12">
        <v>44774</v>
      </c>
      <c r="E342" s="8">
        <f t="shared" si="12"/>
        <v>-1</v>
      </c>
      <c r="F342" s="7">
        <f t="shared" si="13"/>
        <v>-190</v>
      </c>
      <c r="G342" s="24"/>
      <c r="H342" s="24"/>
    </row>
    <row r="343" spans="1:8" x14ac:dyDescent="0.25">
      <c r="A343" s="11" t="s">
        <v>271</v>
      </c>
      <c r="B343" s="7">
        <v>180</v>
      </c>
      <c r="C343" s="12">
        <v>44814</v>
      </c>
      <c r="D343" s="12">
        <v>44813</v>
      </c>
      <c r="E343" s="8">
        <f t="shared" si="12"/>
        <v>1</v>
      </c>
      <c r="F343" s="7">
        <f t="shared" si="13"/>
        <v>180</v>
      </c>
      <c r="G343" s="24"/>
      <c r="H343" s="24"/>
    </row>
    <row r="344" spans="1:8" x14ac:dyDescent="0.25">
      <c r="A344" s="11" t="s">
        <v>271</v>
      </c>
      <c r="B344" s="7">
        <v>180</v>
      </c>
      <c r="C344" s="12">
        <v>44834</v>
      </c>
      <c r="D344" s="12">
        <v>44834</v>
      </c>
      <c r="E344" s="8">
        <f t="shared" si="12"/>
        <v>0</v>
      </c>
      <c r="F344" s="7">
        <f t="shared" si="13"/>
        <v>0</v>
      </c>
      <c r="G344" s="24"/>
      <c r="H344" s="24"/>
    </row>
    <row r="345" spans="1:8" x14ac:dyDescent="0.25">
      <c r="A345" s="11" t="s">
        <v>274</v>
      </c>
      <c r="B345" s="7">
        <v>544.9</v>
      </c>
      <c r="C345" s="12">
        <v>44750</v>
      </c>
      <c r="D345" s="12">
        <v>44750</v>
      </c>
      <c r="E345" s="8">
        <f t="shared" si="12"/>
        <v>0</v>
      </c>
      <c r="F345" s="7">
        <f t="shared" si="13"/>
        <v>0</v>
      </c>
      <c r="G345" s="24"/>
      <c r="H345" s="24"/>
    </row>
    <row r="346" spans="1:8" x14ac:dyDescent="0.25">
      <c r="A346" s="11" t="s">
        <v>274</v>
      </c>
      <c r="B346" s="7">
        <v>1069.8</v>
      </c>
      <c r="C346" s="12">
        <v>44773</v>
      </c>
      <c r="D346" s="12">
        <v>44774</v>
      </c>
      <c r="E346" s="8">
        <f t="shared" si="12"/>
        <v>-1</v>
      </c>
      <c r="F346" s="7">
        <f t="shared" si="13"/>
        <v>-1069.8</v>
      </c>
      <c r="G346" s="24"/>
      <c r="H346" s="24"/>
    </row>
    <row r="347" spans="1:8" x14ac:dyDescent="0.25">
      <c r="A347" s="11" t="s">
        <v>274</v>
      </c>
      <c r="B347" s="7">
        <v>107</v>
      </c>
      <c r="C347" s="12">
        <v>44814</v>
      </c>
      <c r="D347" s="12">
        <v>44813</v>
      </c>
      <c r="E347" s="8">
        <f t="shared" si="12"/>
        <v>1</v>
      </c>
      <c r="F347" s="7">
        <f t="shared" si="13"/>
        <v>107</v>
      </c>
      <c r="G347" s="24"/>
      <c r="H347" s="24"/>
    </row>
    <row r="348" spans="1:8" x14ac:dyDescent="0.25">
      <c r="A348" s="11" t="s">
        <v>274</v>
      </c>
      <c r="B348" s="7">
        <v>35</v>
      </c>
      <c r="C348" s="12">
        <v>44834</v>
      </c>
      <c r="D348" s="12">
        <v>44834</v>
      </c>
      <c r="E348" s="8">
        <f t="shared" si="12"/>
        <v>0</v>
      </c>
      <c r="F348" s="7">
        <f t="shared" si="13"/>
        <v>0</v>
      </c>
      <c r="G348" s="24"/>
      <c r="H348" s="24"/>
    </row>
    <row r="349" spans="1:8" x14ac:dyDescent="0.25">
      <c r="A349" s="11" t="s">
        <v>276</v>
      </c>
      <c r="B349" s="7">
        <v>9407.06</v>
      </c>
      <c r="C349" s="12">
        <v>44814</v>
      </c>
      <c r="D349" s="12">
        <v>44813</v>
      </c>
      <c r="E349" s="8">
        <f t="shared" si="12"/>
        <v>1</v>
      </c>
      <c r="F349" s="7">
        <f t="shared" si="13"/>
        <v>9407.06</v>
      </c>
      <c r="G349" s="24"/>
      <c r="H349" s="24"/>
    </row>
    <row r="350" spans="1:8" x14ac:dyDescent="0.25">
      <c r="A350" s="11" t="s">
        <v>276</v>
      </c>
      <c r="B350" s="7">
        <v>10449.82</v>
      </c>
      <c r="C350" s="12">
        <v>44834</v>
      </c>
      <c r="D350" s="12">
        <v>44834</v>
      </c>
      <c r="E350" s="8">
        <f t="shared" si="12"/>
        <v>0</v>
      </c>
      <c r="F350" s="7">
        <f t="shared" si="13"/>
        <v>0</v>
      </c>
      <c r="G350" s="24"/>
      <c r="H350" s="24"/>
    </row>
    <row r="351" spans="1:8" x14ac:dyDescent="0.25">
      <c r="A351" s="11" t="s">
        <v>277</v>
      </c>
      <c r="B351" s="7">
        <v>16006.4</v>
      </c>
      <c r="C351" s="12">
        <v>44834</v>
      </c>
      <c r="D351" s="12">
        <v>44834</v>
      </c>
      <c r="E351" s="8">
        <f t="shared" si="12"/>
        <v>0</v>
      </c>
      <c r="F351" s="7">
        <f t="shared" si="13"/>
        <v>0</v>
      </c>
      <c r="G351" s="24"/>
      <c r="H351" s="24"/>
    </row>
    <row r="352" spans="1:8" x14ac:dyDescent="0.25">
      <c r="A352" s="11" t="s">
        <v>279</v>
      </c>
      <c r="B352" s="7">
        <v>630.5</v>
      </c>
      <c r="C352" s="12">
        <v>44773</v>
      </c>
      <c r="D352" s="12">
        <v>44774</v>
      </c>
      <c r="E352" s="8">
        <f t="shared" si="12"/>
        <v>-1</v>
      </c>
      <c r="F352" s="7">
        <f t="shared" si="13"/>
        <v>-630.5</v>
      </c>
      <c r="G352" s="24"/>
      <c r="H352" s="24"/>
    </row>
    <row r="353" spans="1:8" x14ac:dyDescent="0.25">
      <c r="A353" s="11" t="s">
        <v>279</v>
      </c>
      <c r="B353" s="7">
        <v>963</v>
      </c>
      <c r="C353" s="12">
        <v>44814</v>
      </c>
      <c r="D353" s="12">
        <v>44813</v>
      </c>
      <c r="E353" s="8">
        <f t="shared" si="12"/>
        <v>1</v>
      </c>
      <c r="F353" s="7">
        <f t="shared" si="13"/>
        <v>963</v>
      </c>
      <c r="G353" s="24"/>
      <c r="H353" s="24"/>
    </row>
    <row r="354" spans="1:8" x14ac:dyDescent="0.25">
      <c r="A354" s="11" t="s">
        <v>279</v>
      </c>
      <c r="B354" s="7">
        <v>3345.5</v>
      </c>
      <c r="C354" s="12">
        <v>44834</v>
      </c>
      <c r="D354" s="12">
        <v>44834</v>
      </c>
      <c r="E354" s="8">
        <f t="shared" si="12"/>
        <v>0</v>
      </c>
      <c r="F354" s="7">
        <f t="shared" si="13"/>
        <v>0</v>
      </c>
      <c r="G354" s="24"/>
      <c r="H354" s="24"/>
    </row>
    <row r="355" spans="1:8" x14ac:dyDescent="0.25">
      <c r="A355" s="11" t="s">
        <v>402</v>
      </c>
      <c r="B355" s="7">
        <v>7.37</v>
      </c>
      <c r="C355" s="12">
        <v>44772</v>
      </c>
      <c r="D355" s="12">
        <v>44775</v>
      </c>
      <c r="E355" s="8">
        <f t="shared" si="12"/>
        <v>-3</v>
      </c>
      <c r="F355" s="7">
        <f t="shared" si="13"/>
        <v>-22.11</v>
      </c>
      <c r="G355" s="24"/>
      <c r="H355" s="24"/>
    </row>
    <row r="356" spans="1:8" x14ac:dyDescent="0.25">
      <c r="A356" s="11" t="s">
        <v>402</v>
      </c>
      <c r="B356" s="7">
        <v>7.37</v>
      </c>
      <c r="C356" s="12">
        <v>44803</v>
      </c>
      <c r="D356" s="12">
        <v>44803</v>
      </c>
      <c r="E356" s="8">
        <f t="shared" si="12"/>
        <v>0</v>
      </c>
      <c r="F356" s="7">
        <f t="shared" si="13"/>
        <v>0</v>
      </c>
      <c r="G356" s="24"/>
      <c r="H356" s="24"/>
    </row>
    <row r="357" spans="1:8" x14ac:dyDescent="0.25">
      <c r="A357" s="11" t="s">
        <v>402</v>
      </c>
      <c r="B357" s="7">
        <v>5.64</v>
      </c>
      <c r="C357" s="12">
        <v>44834</v>
      </c>
      <c r="D357" s="12">
        <v>44834</v>
      </c>
      <c r="E357" s="8">
        <f t="shared" si="12"/>
        <v>0</v>
      </c>
      <c r="F357" s="7">
        <f t="shared" si="13"/>
        <v>0</v>
      </c>
      <c r="G357" s="24"/>
      <c r="H357" s="24"/>
    </row>
    <row r="358" spans="1:8" x14ac:dyDescent="0.25">
      <c r="A358" s="11" t="s">
        <v>281</v>
      </c>
      <c r="B358" s="7">
        <v>983.22</v>
      </c>
      <c r="C358" s="12">
        <v>44773</v>
      </c>
      <c r="D358" s="12">
        <v>44774</v>
      </c>
      <c r="E358" s="8">
        <f t="shared" si="12"/>
        <v>-1</v>
      </c>
      <c r="F358" s="7">
        <f t="shared" si="13"/>
        <v>-983.22</v>
      </c>
      <c r="G358" s="24"/>
      <c r="H358" s="24"/>
    </row>
    <row r="359" spans="1:8" x14ac:dyDescent="0.25">
      <c r="A359" s="11" t="s">
        <v>281</v>
      </c>
      <c r="B359" s="7">
        <v>141.6</v>
      </c>
      <c r="C359" s="12">
        <v>44814</v>
      </c>
      <c r="D359" s="12">
        <v>44813</v>
      </c>
      <c r="E359" s="8">
        <f t="shared" si="12"/>
        <v>1</v>
      </c>
      <c r="F359" s="7">
        <f t="shared" si="13"/>
        <v>141.6</v>
      </c>
      <c r="G359" s="24"/>
      <c r="H359" s="24"/>
    </row>
    <row r="360" spans="1:8" x14ac:dyDescent="0.25">
      <c r="A360" s="11" t="s">
        <v>281</v>
      </c>
      <c r="B360" s="7">
        <v>5401.83</v>
      </c>
      <c r="C360" s="12">
        <v>44834</v>
      </c>
      <c r="D360" s="12">
        <v>44834</v>
      </c>
      <c r="E360" s="8">
        <f t="shared" si="12"/>
        <v>0</v>
      </c>
      <c r="F360" s="7">
        <f t="shared" si="13"/>
        <v>0</v>
      </c>
      <c r="G360" s="24"/>
      <c r="H360" s="24"/>
    </row>
    <row r="361" spans="1:8" x14ac:dyDescent="0.25">
      <c r="A361" s="11" t="s">
        <v>282</v>
      </c>
      <c r="B361" s="7">
        <v>115.2</v>
      </c>
      <c r="C361" s="12">
        <v>44834</v>
      </c>
      <c r="D361" s="12">
        <v>44834</v>
      </c>
      <c r="E361" s="8">
        <f t="shared" si="12"/>
        <v>0</v>
      </c>
      <c r="F361" s="7">
        <f t="shared" si="13"/>
        <v>0</v>
      </c>
      <c r="G361" s="24"/>
      <c r="H361" s="24"/>
    </row>
    <row r="362" spans="1:8" x14ac:dyDescent="0.25">
      <c r="A362" s="11" t="s">
        <v>283</v>
      </c>
      <c r="B362" s="7">
        <v>114</v>
      </c>
      <c r="C362" s="12">
        <v>44814</v>
      </c>
      <c r="D362" s="12">
        <v>44813</v>
      </c>
      <c r="E362" s="8">
        <f t="shared" si="12"/>
        <v>1</v>
      </c>
      <c r="F362" s="7">
        <f t="shared" si="13"/>
        <v>114</v>
      </c>
      <c r="G362" s="24"/>
      <c r="H362" s="24"/>
    </row>
    <row r="363" spans="1:8" x14ac:dyDescent="0.25">
      <c r="A363" s="11" t="s">
        <v>283</v>
      </c>
      <c r="B363" s="7">
        <v>1036</v>
      </c>
      <c r="C363" s="12">
        <v>44834</v>
      </c>
      <c r="D363" s="12">
        <v>44834</v>
      </c>
      <c r="E363" s="8">
        <f t="shared" si="12"/>
        <v>0</v>
      </c>
      <c r="F363" s="7">
        <f t="shared" si="13"/>
        <v>0</v>
      </c>
      <c r="G363" s="24"/>
      <c r="H363" s="24"/>
    </row>
    <row r="364" spans="1:8" x14ac:dyDescent="0.25">
      <c r="A364" s="11" t="s">
        <v>285</v>
      </c>
      <c r="B364" s="7">
        <v>1650</v>
      </c>
      <c r="C364" s="12">
        <v>44773</v>
      </c>
      <c r="D364" s="12">
        <v>44774</v>
      </c>
      <c r="E364" s="8">
        <f t="shared" si="12"/>
        <v>-1</v>
      </c>
      <c r="F364" s="7">
        <f t="shared" si="13"/>
        <v>-1650</v>
      </c>
      <c r="G364" s="24"/>
      <c r="H364" s="24"/>
    </row>
    <row r="365" spans="1:8" x14ac:dyDescent="0.25">
      <c r="A365" s="11" t="s">
        <v>285</v>
      </c>
      <c r="B365" s="7">
        <v>1650</v>
      </c>
      <c r="C365" s="12">
        <v>44814</v>
      </c>
      <c r="D365" s="12">
        <v>44813</v>
      </c>
      <c r="E365" s="8">
        <f t="shared" si="12"/>
        <v>1</v>
      </c>
      <c r="F365" s="7">
        <f t="shared" si="13"/>
        <v>1650</v>
      </c>
      <c r="G365" s="24"/>
      <c r="H365" s="24"/>
    </row>
    <row r="366" spans="1:8" x14ac:dyDescent="0.25">
      <c r="A366" s="11" t="s">
        <v>285</v>
      </c>
      <c r="B366" s="7">
        <v>1650</v>
      </c>
      <c r="C366" s="12">
        <v>44834</v>
      </c>
      <c r="D366" s="12">
        <v>44834</v>
      </c>
      <c r="E366" s="8">
        <f t="shared" si="12"/>
        <v>0</v>
      </c>
      <c r="F366" s="7">
        <f t="shared" si="13"/>
        <v>0</v>
      </c>
      <c r="G366" s="24"/>
      <c r="H366" s="24"/>
    </row>
    <row r="367" spans="1:8" x14ac:dyDescent="0.25">
      <c r="A367" s="11" t="s">
        <v>286</v>
      </c>
      <c r="B367" s="7">
        <v>2762.4799999999996</v>
      </c>
      <c r="C367" s="12">
        <v>44749</v>
      </c>
      <c r="D367" s="12">
        <v>44749</v>
      </c>
      <c r="E367" s="8">
        <f t="shared" si="12"/>
        <v>0</v>
      </c>
      <c r="F367" s="7">
        <f t="shared" si="13"/>
        <v>0</v>
      </c>
      <c r="G367" s="24"/>
      <c r="H367" s="24"/>
    </row>
    <row r="368" spans="1:8" x14ac:dyDescent="0.25">
      <c r="A368" s="11" t="s">
        <v>286</v>
      </c>
      <c r="B368" s="7">
        <v>676.15</v>
      </c>
      <c r="C368" s="12">
        <v>44750</v>
      </c>
      <c r="D368" s="12">
        <v>44750</v>
      </c>
      <c r="E368" s="8">
        <f t="shared" si="12"/>
        <v>0</v>
      </c>
      <c r="F368" s="7">
        <f t="shared" si="13"/>
        <v>0</v>
      </c>
      <c r="G368" s="24"/>
      <c r="H368" s="24"/>
    </row>
    <row r="369" spans="1:8" x14ac:dyDescent="0.25">
      <c r="A369" s="11" t="s">
        <v>286</v>
      </c>
      <c r="B369" s="7">
        <v>13.9</v>
      </c>
      <c r="C369" s="12">
        <v>44783</v>
      </c>
      <c r="D369" s="12">
        <v>44783</v>
      </c>
      <c r="E369" s="8">
        <f t="shared" si="12"/>
        <v>0</v>
      </c>
      <c r="F369" s="7">
        <f t="shared" si="13"/>
        <v>0</v>
      </c>
      <c r="G369" s="24"/>
      <c r="H369" s="24"/>
    </row>
    <row r="370" spans="1:8" x14ac:dyDescent="0.25">
      <c r="A370" s="11" t="s">
        <v>286</v>
      </c>
      <c r="B370" s="7">
        <v>3525.25</v>
      </c>
      <c r="C370" s="12">
        <v>44812</v>
      </c>
      <c r="D370" s="12">
        <v>44812</v>
      </c>
      <c r="E370" s="8">
        <f t="shared" si="12"/>
        <v>0</v>
      </c>
      <c r="F370" s="7">
        <f t="shared" si="13"/>
        <v>0</v>
      </c>
      <c r="G370" s="24"/>
      <c r="H370" s="24"/>
    </row>
    <row r="371" spans="1:8" x14ac:dyDescent="0.25">
      <c r="A371" s="11" t="s">
        <v>286</v>
      </c>
      <c r="B371" s="7">
        <v>630.98</v>
      </c>
      <c r="C371" s="12">
        <v>44813</v>
      </c>
      <c r="D371" s="12">
        <v>44813</v>
      </c>
      <c r="E371" s="8">
        <f t="shared" si="12"/>
        <v>0</v>
      </c>
      <c r="F371" s="7">
        <f t="shared" si="13"/>
        <v>0</v>
      </c>
      <c r="G371" s="24"/>
      <c r="H371" s="24"/>
    </row>
    <row r="372" spans="1:8" x14ac:dyDescent="0.25">
      <c r="A372" s="11" t="s">
        <v>288</v>
      </c>
      <c r="B372" s="7">
        <v>40</v>
      </c>
      <c r="C372" s="12">
        <v>44773</v>
      </c>
      <c r="D372" s="12">
        <v>44774</v>
      </c>
      <c r="E372" s="8">
        <f t="shared" si="12"/>
        <v>-1</v>
      </c>
      <c r="F372" s="7">
        <f t="shared" si="13"/>
        <v>-40</v>
      </c>
      <c r="G372" s="24"/>
      <c r="H372" s="24"/>
    </row>
    <row r="373" spans="1:8" x14ac:dyDescent="0.25">
      <c r="A373" s="11" t="s">
        <v>288</v>
      </c>
      <c r="B373" s="7">
        <v>887.5</v>
      </c>
      <c r="C373" s="12">
        <v>44814</v>
      </c>
      <c r="D373" s="12">
        <v>44813</v>
      </c>
      <c r="E373" s="8">
        <f t="shared" si="12"/>
        <v>1</v>
      </c>
      <c r="F373" s="7">
        <f t="shared" si="13"/>
        <v>887.5</v>
      </c>
      <c r="G373" s="24"/>
      <c r="H373" s="24"/>
    </row>
    <row r="374" spans="1:8" x14ac:dyDescent="0.25">
      <c r="A374" s="11" t="s">
        <v>289</v>
      </c>
      <c r="B374" s="7">
        <v>832.35</v>
      </c>
      <c r="C374" s="12">
        <v>44773</v>
      </c>
      <c r="D374" s="12">
        <v>44774</v>
      </c>
      <c r="E374" s="8">
        <f t="shared" si="12"/>
        <v>-1</v>
      </c>
      <c r="F374" s="7">
        <f t="shared" si="13"/>
        <v>-832.35</v>
      </c>
      <c r="G374" s="24"/>
      <c r="H374" s="24"/>
    </row>
    <row r="375" spans="1:8" x14ac:dyDescent="0.25">
      <c r="A375" s="11" t="s">
        <v>289</v>
      </c>
      <c r="B375" s="7">
        <v>892.75</v>
      </c>
      <c r="C375" s="12">
        <v>44814</v>
      </c>
      <c r="D375" s="12">
        <v>44813</v>
      </c>
      <c r="E375" s="8">
        <f t="shared" si="12"/>
        <v>1</v>
      </c>
      <c r="F375" s="7">
        <f t="shared" si="13"/>
        <v>892.75</v>
      </c>
      <c r="G375" s="24"/>
      <c r="H375" s="24"/>
    </row>
    <row r="376" spans="1:8" x14ac:dyDescent="0.25">
      <c r="A376" s="11" t="s">
        <v>289</v>
      </c>
      <c r="B376" s="7">
        <v>749.6</v>
      </c>
      <c r="C376" s="12">
        <v>44834</v>
      </c>
      <c r="D376" s="12">
        <v>44834</v>
      </c>
      <c r="E376" s="8">
        <f t="shared" si="12"/>
        <v>0</v>
      </c>
      <c r="F376" s="7">
        <f t="shared" si="13"/>
        <v>0</v>
      </c>
      <c r="G376" s="24"/>
      <c r="H376" s="24"/>
    </row>
    <row r="377" spans="1:8" x14ac:dyDescent="0.25">
      <c r="A377" s="11" t="s">
        <v>290</v>
      </c>
      <c r="B377" s="7">
        <v>963697.03</v>
      </c>
      <c r="C377" s="12">
        <v>44757</v>
      </c>
      <c r="D377" s="12">
        <v>44777</v>
      </c>
      <c r="E377" s="8">
        <f t="shared" si="12"/>
        <v>-20</v>
      </c>
      <c r="F377" s="7">
        <f t="shared" si="13"/>
        <v>-19273940.600000001</v>
      </c>
      <c r="G377" s="24"/>
      <c r="H377" s="24"/>
    </row>
    <row r="378" spans="1:8" x14ac:dyDescent="0.25">
      <c r="A378" s="11" t="s">
        <v>404</v>
      </c>
      <c r="B378" s="7">
        <v>73019.899999999994</v>
      </c>
      <c r="C378" s="12">
        <v>44773</v>
      </c>
      <c r="D378" s="12">
        <v>44774</v>
      </c>
      <c r="E378" s="8">
        <f t="shared" si="12"/>
        <v>-1</v>
      </c>
      <c r="F378" s="7">
        <f t="shared" si="13"/>
        <v>-73019.899999999994</v>
      </c>
      <c r="G378" s="24"/>
      <c r="H378" s="24"/>
    </row>
    <row r="379" spans="1:8" x14ac:dyDescent="0.25">
      <c r="A379" s="11" t="s">
        <v>404</v>
      </c>
      <c r="B379" s="7">
        <v>25509.55</v>
      </c>
      <c r="C379" s="12">
        <v>44814</v>
      </c>
      <c r="D379" s="12">
        <v>44813</v>
      </c>
      <c r="E379" s="8">
        <f t="shared" si="12"/>
        <v>1</v>
      </c>
      <c r="F379" s="7">
        <f t="shared" si="13"/>
        <v>25509.55</v>
      </c>
      <c r="G379" s="24"/>
      <c r="H379" s="24"/>
    </row>
    <row r="380" spans="1:8" x14ac:dyDescent="0.25">
      <c r="A380" s="11" t="s">
        <v>292</v>
      </c>
      <c r="B380" s="7">
        <v>3605.87</v>
      </c>
      <c r="C380" s="12">
        <v>44773</v>
      </c>
      <c r="D380" s="12">
        <v>44774</v>
      </c>
      <c r="E380" s="8">
        <f t="shared" si="12"/>
        <v>-1</v>
      </c>
      <c r="F380" s="7">
        <f t="shared" si="13"/>
        <v>-3605.87</v>
      </c>
      <c r="G380" s="24"/>
      <c r="H380" s="24"/>
    </row>
    <row r="381" spans="1:8" x14ac:dyDescent="0.25">
      <c r="A381" s="11" t="s">
        <v>292</v>
      </c>
      <c r="B381" s="7">
        <v>4199.93</v>
      </c>
      <c r="C381" s="12">
        <v>44814</v>
      </c>
      <c r="D381" s="12">
        <v>44813</v>
      </c>
      <c r="E381" s="8">
        <f t="shared" si="12"/>
        <v>1</v>
      </c>
      <c r="F381" s="7">
        <f t="shared" si="13"/>
        <v>4199.93</v>
      </c>
      <c r="G381" s="24"/>
      <c r="H381" s="24"/>
    </row>
    <row r="382" spans="1:8" x14ac:dyDescent="0.25">
      <c r="A382" s="11" t="s">
        <v>292</v>
      </c>
      <c r="B382" s="7">
        <v>12876.13</v>
      </c>
      <c r="C382" s="12">
        <v>44834</v>
      </c>
      <c r="D382" s="12">
        <v>44834</v>
      </c>
      <c r="E382" s="8">
        <f t="shared" si="12"/>
        <v>0</v>
      </c>
      <c r="F382" s="7">
        <f t="shared" si="13"/>
        <v>0</v>
      </c>
      <c r="G382" s="24"/>
      <c r="H382" s="24"/>
    </row>
    <row r="383" spans="1:8" x14ac:dyDescent="0.25">
      <c r="A383" s="11" t="s">
        <v>293</v>
      </c>
      <c r="B383" s="7">
        <v>1300</v>
      </c>
      <c r="C383" s="12">
        <v>44834</v>
      </c>
      <c r="D383" s="12">
        <v>44834</v>
      </c>
      <c r="E383" s="8">
        <f t="shared" si="12"/>
        <v>0</v>
      </c>
      <c r="F383" s="7">
        <f t="shared" si="13"/>
        <v>0</v>
      </c>
      <c r="G383" s="24"/>
      <c r="H383" s="24"/>
    </row>
    <row r="384" spans="1:8" x14ac:dyDescent="0.25">
      <c r="A384" s="11" t="s">
        <v>294</v>
      </c>
      <c r="B384" s="7">
        <v>35</v>
      </c>
      <c r="C384" s="12">
        <v>44773</v>
      </c>
      <c r="D384" s="12">
        <v>44774</v>
      </c>
      <c r="E384" s="8">
        <f t="shared" si="12"/>
        <v>-1</v>
      </c>
      <c r="F384" s="7">
        <f t="shared" si="13"/>
        <v>-35</v>
      </c>
      <c r="G384" s="24"/>
      <c r="H384" s="24"/>
    </row>
    <row r="385" spans="1:8" x14ac:dyDescent="0.25">
      <c r="A385" s="11" t="s">
        <v>295</v>
      </c>
      <c r="B385" s="7">
        <v>8339.36</v>
      </c>
      <c r="C385" s="12">
        <v>44773</v>
      </c>
      <c r="D385" s="12">
        <v>44774</v>
      </c>
      <c r="E385" s="8">
        <f t="shared" si="12"/>
        <v>-1</v>
      </c>
      <c r="F385" s="7">
        <f t="shared" si="13"/>
        <v>-8339.36</v>
      </c>
      <c r="G385" s="24"/>
      <c r="H385" s="24"/>
    </row>
    <row r="386" spans="1:8" x14ac:dyDescent="0.25">
      <c r="A386" s="11" t="s">
        <v>295</v>
      </c>
      <c r="B386" s="7">
        <v>1187.52</v>
      </c>
      <c r="C386" s="12">
        <v>44814</v>
      </c>
      <c r="D386" s="12">
        <v>44813</v>
      </c>
      <c r="E386" s="8">
        <f t="shared" si="12"/>
        <v>1</v>
      </c>
      <c r="F386" s="7">
        <f t="shared" si="13"/>
        <v>1187.52</v>
      </c>
      <c r="G386" s="24"/>
      <c r="H386" s="24"/>
    </row>
    <row r="387" spans="1:8" x14ac:dyDescent="0.25">
      <c r="A387" s="11" t="s">
        <v>295</v>
      </c>
      <c r="B387" s="7">
        <v>1187.52</v>
      </c>
      <c r="C387" s="12">
        <v>44834</v>
      </c>
      <c r="D387" s="12">
        <v>44834</v>
      </c>
      <c r="E387" s="8">
        <f t="shared" ref="E387:E450" si="14">C387-D387</f>
        <v>0</v>
      </c>
      <c r="F387" s="7">
        <f t="shared" ref="F387:F450" si="15">B387*E387</f>
        <v>0</v>
      </c>
      <c r="G387" s="24"/>
      <c r="H387" s="24"/>
    </row>
    <row r="388" spans="1:8" x14ac:dyDescent="0.25">
      <c r="A388" s="11" t="s">
        <v>296</v>
      </c>
      <c r="B388" s="7">
        <v>571</v>
      </c>
      <c r="C388" s="12">
        <v>44773</v>
      </c>
      <c r="D388" s="12">
        <v>44774</v>
      </c>
      <c r="E388" s="8">
        <f t="shared" si="14"/>
        <v>-1</v>
      </c>
      <c r="F388" s="7">
        <f t="shared" si="15"/>
        <v>-571</v>
      </c>
      <c r="G388" s="24"/>
      <c r="H388" s="24"/>
    </row>
    <row r="389" spans="1:8" x14ac:dyDescent="0.25">
      <c r="A389" s="11" t="s">
        <v>296</v>
      </c>
      <c r="B389" s="7">
        <v>231.21</v>
      </c>
      <c r="C389" s="12">
        <v>44814</v>
      </c>
      <c r="D389" s="12">
        <v>44813</v>
      </c>
      <c r="E389" s="8">
        <f t="shared" si="14"/>
        <v>1</v>
      </c>
      <c r="F389" s="7">
        <f t="shared" si="15"/>
        <v>231.21</v>
      </c>
      <c r="G389" s="24"/>
      <c r="H389" s="24"/>
    </row>
    <row r="390" spans="1:8" x14ac:dyDescent="0.25">
      <c r="A390" s="11" t="s">
        <v>296</v>
      </c>
      <c r="B390" s="7">
        <v>129.91</v>
      </c>
      <c r="C390" s="12">
        <v>44834</v>
      </c>
      <c r="D390" s="12">
        <v>44834</v>
      </c>
      <c r="E390" s="8">
        <f t="shared" si="14"/>
        <v>0</v>
      </c>
      <c r="F390" s="7">
        <f t="shared" si="15"/>
        <v>0</v>
      </c>
      <c r="G390" s="24"/>
      <c r="H390" s="24"/>
    </row>
    <row r="391" spans="1:8" x14ac:dyDescent="0.25">
      <c r="A391" s="11" t="s">
        <v>297</v>
      </c>
      <c r="B391" s="7">
        <v>15300</v>
      </c>
      <c r="C391" s="12">
        <v>44834</v>
      </c>
      <c r="D391" s="12">
        <v>44834</v>
      </c>
      <c r="E391" s="8">
        <f t="shared" si="14"/>
        <v>0</v>
      </c>
      <c r="F391" s="7">
        <f t="shared" si="15"/>
        <v>0</v>
      </c>
      <c r="G391" s="24"/>
      <c r="H391" s="24"/>
    </row>
    <row r="392" spans="1:8" x14ac:dyDescent="0.25">
      <c r="A392" s="11" t="s">
        <v>299</v>
      </c>
      <c r="B392" s="7">
        <v>31743.45</v>
      </c>
      <c r="C392" s="12">
        <v>44742</v>
      </c>
      <c r="D392" s="12">
        <v>44750</v>
      </c>
      <c r="E392" s="8">
        <f t="shared" si="14"/>
        <v>-8</v>
      </c>
      <c r="F392" s="7">
        <f t="shared" si="15"/>
        <v>-253947.6</v>
      </c>
      <c r="G392" s="24"/>
      <c r="H392" s="24"/>
    </row>
    <row r="393" spans="1:8" x14ac:dyDescent="0.25">
      <c r="A393" s="11" t="s">
        <v>299</v>
      </c>
      <c r="B393" s="7">
        <v>48607.65</v>
      </c>
      <c r="C393" s="12">
        <v>44773</v>
      </c>
      <c r="D393" s="12">
        <v>44774</v>
      </c>
      <c r="E393" s="8">
        <f t="shared" si="14"/>
        <v>-1</v>
      </c>
      <c r="F393" s="7">
        <f t="shared" si="15"/>
        <v>-48607.65</v>
      </c>
      <c r="G393" s="24"/>
      <c r="H393" s="24"/>
    </row>
    <row r="394" spans="1:8" x14ac:dyDescent="0.25">
      <c r="A394" s="11" t="s">
        <v>299</v>
      </c>
      <c r="B394" s="7">
        <v>43476.92</v>
      </c>
      <c r="C394" s="12">
        <v>44814</v>
      </c>
      <c r="D394" s="12">
        <v>44813</v>
      </c>
      <c r="E394" s="8">
        <f t="shared" si="14"/>
        <v>1</v>
      </c>
      <c r="F394" s="7">
        <f t="shared" si="15"/>
        <v>43476.92</v>
      </c>
      <c r="G394" s="24"/>
      <c r="H394" s="24"/>
    </row>
    <row r="395" spans="1:8" x14ac:dyDescent="0.25">
      <c r="A395" s="11" t="s">
        <v>299</v>
      </c>
      <c r="B395" s="7">
        <v>30680.91</v>
      </c>
      <c r="C395" s="12">
        <v>44834</v>
      </c>
      <c r="D395" s="12">
        <v>44834</v>
      </c>
      <c r="E395" s="8">
        <f t="shared" si="14"/>
        <v>0</v>
      </c>
      <c r="F395" s="7">
        <f t="shared" si="15"/>
        <v>0</v>
      </c>
      <c r="G395" s="24"/>
      <c r="H395" s="24"/>
    </row>
    <row r="396" spans="1:8" x14ac:dyDescent="0.25">
      <c r="A396" s="11" t="s">
        <v>303</v>
      </c>
      <c r="B396" s="7">
        <v>339.75</v>
      </c>
      <c r="C396" s="12">
        <v>44773</v>
      </c>
      <c r="D396" s="12">
        <v>44774</v>
      </c>
      <c r="E396" s="8">
        <f t="shared" si="14"/>
        <v>-1</v>
      </c>
      <c r="F396" s="7">
        <f t="shared" si="15"/>
        <v>-339.75</v>
      </c>
      <c r="G396" s="24"/>
      <c r="H396" s="24"/>
    </row>
    <row r="397" spans="1:8" x14ac:dyDescent="0.25">
      <c r="A397" s="11" t="s">
        <v>303</v>
      </c>
      <c r="B397" s="7">
        <v>864.3</v>
      </c>
      <c r="C397" s="12">
        <v>44834</v>
      </c>
      <c r="D397" s="12">
        <v>44834</v>
      </c>
      <c r="E397" s="8">
        <f t="shared" si="14"/>
        <v>0</v>
      </c>
      <c r="F397" s="7">
        <f t="shared" si="15"/>
        <v>0</v>
      </c>
      <c r="G397" s="24"/>
      <c r="H397" s="24"/>
    </row>
    <row r="398" spans="1:8" x14ac:dyDescent="0.25">
      <c r="A398" s="11" t="s">
        <v>339</v>
      </c>
      <c r="B398" s="7">
        <v>4972.21</v>
      </c>
      <c r="C398" s="12">
        <v>44767</v>
      </c>
      <c r="D398" s="12">
        <v>44767</v>
      </c>
      <c r="E398" s="8">
        <f t="shared" si="14"/>
        <v>0</v>
      </c>
      <c r="F398" s="7">
        <f t="shared" si="15"/>
        <v>0</v>
      </c>
      <c r="G398" s="24"/>
      <c r="H398" s="24"/>
    </row>
    <row r="399" spans="1:8" x14ac:dyDescent="0.25">
      <c r="A399" s="11" t="s">
        <v>339</v>
      </c>
      <c r="B399" s="7">
        <v>5427.62</v>
      </c>
      <c r="C399" s="12">
        <v>44827</v>
      </c>
      <c r="D399" s="12">
        <v>44827</v>
      </c>
      <c r="E399" s="8">
        <f t="shared" si="14"/>
        <v>0</v>
      </c>
      <c r="F399" s="7">
        <f t="shared" si="15"/>
        <v>0</v>
      </c>
      <c r="G399" s="24"/>
      <c r="H399" s="24"/>
    </row>
    <row r="400" spans="1:8" x14ac:dyDescent="0.25">
      <c r="A400" s="11" t="s">
        <v>304</v>
      </c>
      <c r="B400" s="7">
        <v>300</v>
      </c>
      <c r="C400" s="12">
        <v>44742</v>
      </c>
      <c r="D400" s="12">
        <v>44750</v>
      </c>
      <c r="E400" s="8">
        <f t="shared" si="14"/>
        <v>-8</v>
      </c>
      <c r="F400" s="7">
        <f t="shared" si="15"/>
        <v>-2400</v>
      </c>
      <c r="G400" s="24"/>
      <c r="H400" s="24"/>
    </row>
    <row r="401" spans="1:8" x14ac:dyDescent="0.25">
      <c r="A401" s="11" t="s">
        <v>304</v>
      </c>
      <c r="B401" s="7">
        <v>44416</v>
      </c>
      <c r="C401" s="12">
        <v>44773</v>
      </c>
      <c r="D401" s="12">
        <v>44774</v>
      </c>
      <c r="E401" s="8">
        <f t="shared" si="14"/>
        <v>-1</v>
      </c>
      <c r="F401" s="7">
        <f t="shared" si="15"/>
        <v>-44416</v>
      </c>
      <c r="G401" s="24"/>
      <c r="H401" s="24"/>
    </row>
    <row r="402" spans="1:8" x14ac:dyDescent="0.25">
      <c r="A402" s="11" t="s">
        <v>306</v>
      </c>
      <c r="B402" s="7">
        <v>453.8</v>
      </c>
      <c r="C402" s="12">
        <v>44773</v>
      </c>
      <c r="D402" s="12">
        <v>44774</v>
      </c>
      <c r="E402" s="8">
        <f t="shared" si="14"/>
        <v>-1</v>
      </c>
      <c r="F402" s="7">
        <f t="shared" si="15"/>
        <v>-453.8</v>
      </c>
      <c r="G402" s="24"/>
      <c r="H402" s="24"/>
    </row>
    <row r="403" spans="1:8" x14ac:dyDescent="0.25">
      <c r="A403" s="11" t="s">
        <v>306</v>
      </c>
      <c r="B403" s="7">
        <v>386.59999999999997</v>
      </c>
      <c r="C403" s="12">
        <v>44834</v>
      </c>
      <c r="D403" s="12">
        <v>44834</v>
      </c>
      <c r="E403" s="8">
        <f t="shared" si="14"/>
        <v>0</v>
      </c>
      <c r="F403" s="7">
        <f t="shared" si="15"/>
        <v>0</v>
      </c>
      <c r="G403" s="24"/>
      <c r="H403" s="24"/>
    </row>
    <row r="404" spans="1:8" x14ac:dyDescent="0.25">
      <c r="A404" s="11" t="s">
        <v>307</v>
      </c>
      <c r="B404" s="7">
        <v>2202.86</v>
      </c>
      <c r="C404" s="12">
        <v>44773</v>
      </c>
      <c r="D404" s="12">
        <v>44774</v>
      </c>
      <c r="E404" s="8">
        <f t="shared" si="14"/>
        <v>-1</v>
      </c>
      <c r="F404" s="7">
        <f t="shared" si="15"/>
        <v>-2202.86</v>
      </c>
      <c r="G404" s="24"/>
      <c r="H404" s="24"/>
    </row>
    <row r="405" spans="1:8" x14ac:dyDescent="0.25">
      <c r="A405" s="11" t="s">
        <v>308</v>
      </c>
      <c r="B405" s="7">
        <v>1136</v>
      </c>
      <c r="C405" s="12">
        <v>44773</v>
      </c>
      <c r="D405" s="12">
        <v>44774</v>
      </c>
      <c r="E405" s="8">
        <f t="shared" si="14"/>
        <v>-1</v>
      </c>
      <c r="F405" s="7">
        <f t="shared" si="15"/>
        <v>-1136</v>
      </c>
      <c r="G405" s="24"/>
      <c r="H405" s="24"/>
    </row>
    <row r="406" spans="1:8" x14ac:dyDescent="0.25">
      <c r="A406" s="11" t="s">
        <v>349</v>
      </c>
      <c r="B406" s="7">
        <v>728</v>
      </c>
      <c r="C406" s="12">
        <v>44773</v>
      </c>
      <c r="D406" s="12">
        <v>44774</v>
      </c>
      <c r="E406" s="8">
        <f t="shared" si="14"/>
        <v>-1</v>
      </c>
      <c r="F406" s="7">
        <f t="shared" si="15"/>
        <v>-728</v>
      </c>
      <c r="G406" s="24"/>
      <c r="H406" s="24"/>
    </row>
    <row r="407" spans="1:8" x14ac:dyDescent="0.25">
      <c r="A407" s="11" t="s">
        <v>284</v>
      </c>
      <c r="B407" s="7">
        <v>26422.420000000002</v>
      </c>
      <c r="C407" s="12">
        <v>44814</v>
      </c>
      <c r="D407" s="12">
        <v>44813</v>
      </c>
      <c r="E407" s="8">
        <f t="shared" si="14"/>
        <v>1</v>
      </c>
      <c r="F407" s="7">
        <f t="shared" si="15"/>
        <v>26422.420000000002</v>
      </c>
      <c r="G407" s="24"/>
      <c r="H407" s="24"/>
    </row>
    <row r="408" spans="1:8" x14ac:dyDescent="0.25">
      <c r="A408" s="11" t="s">
        <v>213</v>
      </c>
      <c r="B408" s="7">
        <v>889.12</v>
      </c>
      <c r="C408" s="12">
        <v>44773</v>
      </c>
      <c r="D408" s="12">
        <v>44774</v>
      </c>
      <c r="E408" s="8">
        <f t="shared" si="14"/>
        <v>-1</v>
      </c>
      <c r="F408" s="7">
        <f t="shared" si="15"/>
        <v>-889.12</v>
      </c>
      <c r="G408" s="24"/>
      <c r="H408" s="24"/>
    </row>
    <row r="409" spans="1:8" x14ac:dyDescent="0.25">
      <c r="A409" s="11" t="s">
        <v>213</v>
      </c>
      <c r="B409" s="7">
        <v>163.76</v>
      </c>
      <c r="C409" s="12">
        <v>44834</v>
      </c>
      <c r="D409" s="12">
        <v>44834</v>
      </c>
      <c r="E409" s="8">
        <f t="shared" si="14"/>
        <v>0</v>
      </c>
      <c r="F409" s="7">
        <f t="shared" si="15"/>
        <v>0</v>
      </c>
      <c r="G409" s="24"/>
      <c r="H409" s="24"/>
    </row>
    <row r="410" spans="1:8" x14ac:dyDescent="0.25">
      <c r="A410" s="11" t="s">
        <v>153</v>
      </c>
      <c r="B410" s="7">
        <v>5699.88</v>
      </c>
      <c r="C410" s="12">
        <v>44773</v>
      </c>
      <c r="D410" s="12">
        <v>44774</v>
      </c>
      <c r="E410" s="8">
        <f t="shared" si="14"/>
        <v>-1</v>
      </c>
      <c r="F410" s="7">
        <f t="shared" si="15"/>
        <v>-5699.88</v>
      </c>
      <c r="G410" s="24"/>
      <c r="H410" s="24"/>
    </row>
    <row r="411" spans="1:8" x14ac:dyDescent="0.25">
      <c r="A411" s="11" t="s">
        <v>153</v>
      </c>
      <c r="B411" s="7">
        <v>8760.7199999999993</v>
      </c>
      <c r="C411" s="12">
        <v>44834</v>
      </c>
      <c r="D411" s="12">
        <v>44834</v>
      </c>
      <c r="E411" s="8">
        <f t="shared" si="14"/>
        <v>0</v>
      </c>
      <c r="F411" s="7">
        <f t="shared" si="15"/>
        <v>0</v>
      </c>
      <c r="G411" s="24"/>
      <c r="H411" s="24"/>
    </row>
    <row r="412" spans="1:8" x14ac:dyDescent="0.25">
      <c r="A412" s="11" t="s">
        <v>115</v>
      </c>
      <c r="B412" s="7">
        <v>2180</v>
      </c>
      <c r="C412" s="12">
        <v>44773</v>
      </c>
      <c r="D412" s="12">
        <v>44774</v>
      </c>
      <c r="E412" s="8">
        <f t="shared" si="14"/>
        <v>-1</v>
      </c>
      <c r="F412" s="7">
        <f t="shared" si="15"/>
        <v>-2180</v>
      </c>
      <c r="G412" s="24"/>
      <c r="H412" s="24"/>
    </row>
    <row r="413" spans="1:8" x14ac:dyDescent="0.25">
      <c r="A413" s="11" t="s">
        <v>115</v>
      </c>
      <c r="B413" s="7">
        <v>2250</v>
      </c>
      <c r="C413" s="12">
        <v>44834</v>
      </c>
      <c r="D413" s="12">
        <v>44834</v>
      </c>
      <c r="E413" s="8">
        <f t="shared" si="14"/>
        <v>0</v>
      </c>
      <c r="F413" s="7">
        <f t="shared" si="15"/>
        <v>0</v>
      </c>
      <c r="G413" s="24"/>
      <c r="H413" s="24"/>
    </row>
    <row r="414" spans="1:8" x14ac:dyDescent="0.25">
      <c r="A414" s="11" t="s">
        <v>445</v>
      </c>
      <c r="B414" s="7">
        <v>3000</v>
      </c>
      <c r="C414" s="12">
        <v>44814</v>
      </c>
      <c r="D414" s="12">
        <v>44813</v>
      </c>
      <c r="E414" s="8">
        <f t="shared" si="14"/>
        <v>1</v>
      </c>
      <c r="F414" s="7">
        <f t="shared" si="15"/>
        <v>3000</v>
      </c>
      <c r="G414" s="24"/>
      <c r="H414" s="24"/>
    </row>
    <row r="415" spans="1:8" x14ac:dyDescent="0.25">
      <c r="A415" s="11" t="s">
        <v>61</v>
      </c>
      <c r="B415" s="7">
        <v>1050</v>
      </c>
      <c r="C415" s="12">
        <v>44814</v>
      </c>
      <c r="D415" s="12">
        <v>44813</v>
      </c>
      <c r="E415" s="8">
        <f t="shared" si="14"/>
        <v>1</v>
      </c>
      <c r="F415" s="7">
        <f t="shared" si="15"/>
        <v>1050</v>
      </c>
      <c r="G415" s="24"/>
      <c r="H415" s="24"/>
    </row>
    <row r="416" spans="1:8" x14ac:dyDescent="0.25">
      <c r="A416" s="11" t="s">
        <v>61</v>
      </c>
      <c r="B416" s="7">
        <v>5200</v>
      </c>
      <c r="C416" s="12">
        <v>44834</v>
      </c>
      <c r="D416" s="12">
        <v>44834</v>
      </c>
      <c r="E416" s="8">
        <f t="shared" si="14"/>
        <v>0</v>
      </c>
      <c r="F416" s="7">
        <f t="shared" si="15"/>
        <v>0</v>
      </c>
      <c r="G416" s="24"/>
      <c r="H416" s="24"/>
    </row>
    <row r="417" spans="1:8" x14ac:dyDescent="0.25">
      <c r="A417" s="11" t="s">
        <v>73</v>
      </c>
      <c r="B417" s="7">
        <v>18914.62</v>
      </c>
      <c r="C417" s="12">
        <v>44773</v>
      </c>
      <c r="D417" s="12">
        <v>44777</v>
      </c>
      <c r="E417" s="8">
        <f t="shared" si="14"/>
        <v>-4</v>
      </c>
      <c r="F417" s="7">
        <f t="shared" si="15"/>
        <v>-75658.48</v>
      </c>
      <c r="G417" s="24"/>
      <c r="H417" s="24"/>
    </row>
    <row r="418" spans="1:8" x14ac:dyDescent="0.25">
      <c r="A418" s="11" t="s">
        <v>367</v>
      </c>
      <c r="B418" s="7">
        <v>5000</v>
      </c>
      <c r="C418" s="12">
        <v>44779</v>
      </c>
      <c r="D418" s="12">
        <v>44812</v>
      </c>
      <c r="E418" s="8">
        <f t="shared" si="14"/>
        <v>-33</v>
      </c>
      <c r="F418" s="7">
        <f t="shared" si="15"/>
        <v>-165000</v>
      </c>
      <c r="G418" s="24"/>
      <c r="H418" s="24"/>
    </row>
    <row r="419" spans="1:8" x14ac:dyDescent="0.25">
      <c r="A419" s="11" t="s">
        <v>129</v>
      </c>
      <c r="B419" s="7">
        <v>1400</v>
      </c>
      <c r="C419" s="12">
        <v>44814</v>
      </c>
      <c r="D419" s="12">
        <v>44813</v>
      </c>
      <c r="E419" s="8">
        <f t="shared" si="14"/>
        <v>1</v>
      </c>
      <c r="F419" s="7">
        <f t="shared" si="15"/>
        <v>1400</v>
      </c>
      <c r="G419" s="24"/>
      <c r="H419" s="24"/>
    </row>
    <row r="420" spans="1:8" x14ac:dyDescent="0.25">
      <c r="A420" s="11" t="s">
        <v>102</v>
      </c>
      <c r="B420" s="7">
        <v>3128.5</v>
      </c>
      <c r="C420" s="12">
        <v>44814</v>
      </c>
      <c r="D420" s="12">
        <v>44813</v>
      </c>
      <c r="E420" s="8">
        <f t="shared" si="14"/>
        <v>1</v>
      </c>
      <c r="F420" s="7">
        <f t="shared" si="15"/>
        <v>3128.5</v>
      </c>
      <c r="G420" s="24"/>
      <c r="H420" s="24"/>
    </row>
    <row r="421" spans="1:8" x14ac:dyDescent="0.25">
      <c r="A421" s="11" t="s">
        <v>102</v>
      </c>
      <c r="B421" s="7">
        <v>916</v>
      </c>
      <c r="C421" s="12">
        <v>44834</v>
      </c>
      <c r="D421" s="12">
        <v>44834</v>
      </c>
      <c r="E421" s="8">
        <f t="shared" si="14"/>
        <v>0</v>
      </c>
      <c r="F421" s="7">
        <f t="shared" si="15"/>
        <v>0</v>
      </c>
      <c r="G421" s="24"/>
      <c r="H421" s="24"/>
    </row>
    <row r="422" spans="1:8" x14ac:dyDescent="0.25">
      <c r="A422" s="11" t="s">
        <v>208</v>
      </c>
      <c r="B422" s="7">
        <v>1000</v>
      </c>
      <c r="C422" s="12">
        <v>44814</v>
      </c>
      <c r="D422" s="12">
        <v>44813</v>
      </c>
      <c r="E422" s="8">
        <f t="shared" si="14"/>
        <v>1</v>
      </c>
      <c r="F422" s="7">
        <f t="shared" si="15"/>
        <v>1000</v>
      </c>
      <c r="G422" s="24"/>
      <c r="H422" s="24"/>
    </row>
    <row r="423" spans="1:8" x14ac:dyDescent="0.25">
      <c r="A423" s="11" t="s">
        <v>324</v>
      </c>
      <c r="B423" s="7">
        <v>679.92</v>
      </c>
      <c r="C423" s="12">
        <v>44834</v>
      </c>
      <c r="D423" s="12">
        <v>44834</v>
      </c>
      <c r="E423" s="8">
        <f t="shared" si="14"/>
        <v>0</v>
      </c>
      <c r="F423" s="7">
        <f t="shared" si="15"/>
        <v>0</v>
      </c>
      <c r="G423" s="24"/>
      <c r="H423" s="24"/>
    </row>
    <row r="424" spans="1:8" x14ac:dyDescent="0.25">
      <c r="A424" s="11" t="s">
        <v>201</v>
      </c>
      <c r="B424" s="7">
        <v>8467.52</v>
      </c>
      <c r="C424" s="12">
        <v>44834</v>
      </c>
      <c r="D424" s="12">
        <v>44834</v>
      </c>
      <c r="E424" s="8">
        <f t="shared" si="14"/>
        <v>0</v>
      </c>
      <c r="F424" s="7">
        <f t="shared" si="15"/>
        <v>0</v>
      </c>
      <c r="G424" s="24"/>
      <c r="H424" s="24"/>
    </row>
    <row r="425" spans="1:8" x14ac:dyDescent="0.25">
      <c r="A425" s="11" t="s">
        <v>446</v>
      </c>
      <c r="B425" s="7">
        <v>55053.47</v>
      </c>
      <c r="C425" s="12">
        <v>44773</v>
      </c>
      <c r="D425" s="12">
        <v>44774</v>
      </c>
      <c r="E425" s="8">
        <f t="shared" si="14"/>
        <v>-1</v>
      </c>
      <c r="F425" s="7">
        <f t="shared" si="15"/>
        <v>-55053.47</v>
      </c>
      <c r="G425" s="24"/>
      <c r="H425" s="24"/>
    </row>
    <row r="426" spans="1:8" x14ac:dyDescent="0.25">
      <c r="A426" s="11" t="s">
        <v>393</v>
      </c>
      <c r="B426" s="7">
        <v>6800</v>
      </c>
      <c r="C426" s="12">
        <v>44773</v>
      </c>
      <c r="D426" s="12">
        <v>44774</v>
      </c>
      <c r="E426" s="8">
        <f t="shared" si="14"/>
        <v>-1</v>
      </c>
      <c r="F426" s="7">
        <f t="shared" si="15"/>
        <v>-6800</v>
      </c>
      <c r="G426" s="24"/>
      <c r="H426" s="24"/>
    </row>
    <row r="427" spans="1:8" x14ac:dyDescent="0.25">
      <c r="A427" s="11" t="s">
        <v>447</v>
      </c>
      <c r="B427" s="7">
        <v>22617</v>
      </c>
      <c r="C427" s="12">
        <v>44712</v>
      </c>
      <c r="D427" s="12">
        <v>44774</v>
      </c>
      <c r="E427" s="8">
        <f t="shared" si="14"/>
        <v>-62</v>
      </c>
      <c r="F427" s="7">
        <f t="shared" si="15"/>
        <v>-1402254</v>
      </c>
      <c r="G427" s="24"/>
      <c r="H427" s="24"/>
    </row>
    <row r="428" spans="1:8" x14ac:dyDescent="0.25">
      <c r="A428" s="11" t="s">
        <v>141</v>
      </c>
      <c r="B428" s="7">
        <v>1050</v>
      </c>
      <c r="C428" s="12">
        <v>44834</v>
      </c>
      <c r="D428" s="12">
        <v>44834</v>
      </c>
      <c r="E428" s="8">
        <f t="shared" si="14"/>
        <v>0</v>
      </c>
      <c r="F428" s="7">
        <f t="shared" si="15"/>
        <v>0</v>
      </c>
      <c r="G428" s="24"/>
      <c r="H428" s="24"/>
    </row>
    <row r="429" spans="1:8" x14ac:dyDescent="0.25">
      <c r="A429" s="11" t="s">
        <v>187</v>
      </c>
      <c r="B429" s="7">
        <v>1580</v>
      </c>
      <c r="C429" s="12">
        <v>44773</v>
      </c>
      <c r="D429" s="12">
        <v>44774</v>
      </c>
      <c r="E429" s="8">
        <f t="shared" si="14"/>
        <v>-1</v>
      </c>
      <c r="F429" s="7">
        <f t="shared" si="15"/>
        <v>-1580</v>
      </c>
      <c r="G429" s="24"/>
      <c r="H429" s="24"/>
    </row>
    <row r="430" spans="1:8" x14ac:dyDescent="0.25">
      <c r="A430" s="11" t="s">
        <v>320</v>
      </c>
      <c r="B430" s="7">
        <v>7040</v>
      </c>
      <c r="C430" s="12">
        <v>44773</v>
      </c>
      <c r="D430" s="12">
        <v>44774</v>
      </c>
      <c r="E430" s="8">
        <f t="shared" si="14"/>
        <v>-1</v>
      </c>
      <c r="F430" s="7">
        <f t="shared" si="15"/>
        <v>-7040</v>
      </c>
      <c r="G430" s="24"/>
      <c r="H430" s="24"/>
    </row>
    <row r="431" spans="1:8" x14ac:dyDescent="0.25">
      <c r="A431" s="11" t="s">
        <v>320</v>
      </c>
      <c r="B431" s="7">
        <v>3860</v>
      </c>
      <c r="C431" s="12">
        <v>44773</v>
      </c>
      <c r="D431" s="12">
        <v>44813</v>
      </c>
      <c r="E431" s="8">
        <f t="shared" si="14"/>
        <v>-40</v>
      </c>
      <c r="F431" s="7">
        <f t="shared" si="15"/>
        <v>-154400</v>
      </c>
      <c r="G431" s="24"/>
      <c r="H431" s="24"/>
    </row>
    <row r="432" spans="1:8" x14ac:dyDescent="0.25">
      <c r="A432" s="11" t="s">
        <v>302</v>
      </c>
      <c r="B432" s="7">
        <v>120.6</v>
      </c>
      <c r="C432" s="12">
        <v>44773</v>
      </c>
      <c r="D432" s="12">
        <v>44774</v>
      </c>
      <c r="E432" s="8">
        <f t="shared" si="14"/>
        <v>-1</v>
      </c>
      <c r="F432" s="7">
        <f t="shared" si="15"/>
        <v>-120.6</v>
      </c>
      <c r="G432" s="24"/>
      <c r="H432" s="24"/>
    </row>
    <row r="433" spans="1:8" x14ac:dyDescent="0.25">
      <c r="A433" s="11" t="s">
        <v>338</v>
      </c>
      <c r="B433" s="7">
        <v>14668</v>
      </c>
      <c r="C433" s="12">
        <v>44773</v>
      </c>
      <c r="D433" s="12">
        <v>44774</v>
      </c>
      <c r="E433" s="8">
        <f t="shared" si="14"/>
        <v>-1</v>
      </c>
      <c r="F433" s="7">
        <f t="shared" si="15"/>
        <v>-14668</v>
      </c>
      <c r="G433" s="24"/>
      <c r="H433" s="24"/>
    </row>
    <row r="434" spans="1:8" x14ac:dyDescent="0.25">
      <c r="A434" s="11" t="s">
        <v>338</v>
      </c>
      <c r="B434" s="7">
        <v>1042.32</v>
      </c>
      <c r="C434" s="12">
        <v>44814</v>
      </c>
      <c r="D434" s="12">
        <v>44813</v>
      </c>
      <c r="E434" s="8">
        <f t="shared" si="14"/>
        <v>1</v>
      </c>
      <c r="F434" s="7">
        <f t="shared" si="15"/>
        <v>1042.32</v>
      </c>
      <c r="G434" s="24"/>
      <c r="H434" s="24"/>
    </row>
    <row r="435" spans="1:8" x14ac:dyDescent="0.25">
      <c r="A435" s="11" t="s">
        <v>338</v>
      </c>
      <c r="B435" s="7">
        <v>128.63999999999999</v>
      </c>
      <c r="C435" s="12">
        <v>44834</v>
      </c>
      <c r="D435" s="12">
        <v>44834</v>
      </c>
      <c r="E435" s="8">
        <f t="shared" si="14"/>
        <v>0</v>
      </c>
      <c r="F435" s="7">
        <f t="shared" si="15"/>
        <v>0</v>
      </c>
      <c r="G435" s="24"/>
      <c r="H435" s="24"/>
    </row>
    <row r="436" spans="1:8" x14ac:dyDescent="0.25">
      <c r="A436" s="11" t="s">
        <v>326</v>
      </c>
      <c r="B436" s="7">
        <v>4935.8</v>
      </c>
      <c r="C436" s="12">
        <v>44814</v>
      </c>
      <c r="D436" s="12">
        <v>44813</v>
      </c>
      <c r="E436" s="8">
        <f t="shared" si="14"/>
        <v>1</v>
      </c>
      <c r="F436" s="7">
        <f t="shared" si="15"/>
        <v>4935.8</v>
      </c>
      <c r="G436" s="24"/>
      <c r="H436" s="24"/>
    </row>
    <row r="437" spans="1:8" x14ac:dyDescent="0.25">
      <c r="A437" s="11" t="s">
        <v>448</v>
      </c>
      <c r="B437" s="7">
        <v>518.1</v>
      </c>
      <c r="C437" s="12">
        <v>44773</v>
      </c>
      <c r="D437" s="12">
        <v>44774</v>
      </c>
      <c r="E437" s="8">
        <f t="shared" si="14"/>
        <v>-1</v>
      </c>
      <c r="F437" s="7">
        <f t="shared" si="15"/>
        <v>-518.1</v>
      </c>
      <c r="G437" s="24"/>
      <c r="H437" s="24"/>
    </row>
    <row r="438" spans="1:8" x14ac:dyDescent="0.25">
      <c r="A438" s="11" t="s">
        <v>51</v>
      </c>
      <c r="B438" s="7">
        <v>120</v>
      </c>
      <c r="C438" s="12">
        <v>44834</v>
      </c>
      <c r="D438" s="12">
        <v>44834</v>
      </c>
      <c r="E438" s="8">
        <f t="shared" si="14"/>
        <v>0</v>
      </c>
      <c r="F438" s="7">
        <f t="shared" si="15"/>
        <v>0</v>
      </c>
      <c r="G438" s="24"/>
      <c r="H438" s="24"/>
    </row>
    <row r="439" spans="1:8" x14ac:dyDescent="0.25">
      <c r="A439" s="11" t="s">
        <v>206</v>
      </c>
      <c r="B439" s="7">
        <v>812.76</v>
      </c>
      <c r="C439" s="12">
        <v>44742</v>
      </c>
      <c r="D439" s="12">
        <v>44750</v>
      </c>
      <c r="E439" s="8">
        <f t="shared" si="14"/>
        <v>-8</v>
      </c>
      <c r="F439" s="7">
        <f t="shared" si="15"/>
        <v>-6502.08</v>
      </c>
      <c r="G439" s="24"/>
      <c r="H439" s="24"/>
    </row>
    <row r="440" spans="1:8" x14ac:dyDescent="0.25">
      <c r="A440" s="11" t="s">
        <v>206</v>
      </c>
      <c r="B440" s="7">
        <v>1121.27</v>
      </c>
      <c r="C440" s="12">
        <v>44773</v>
      </c>
      <c r="D440" s="12">
        <v>44774</v>
      </c>
      <c r="E440" s="8">
        <f t="shared" si="14"/>
        <v>-1</v>
      </c>
      <c r="F440" s="7">
        <f t="shared" si="15"/>
        <v>-1121.27</v>
      </c>
      <c r="G440" s="24"/>
      <c r="H440" s="24"/>
    </row>
    <row r="441" spans="1:8" x14ac:dyDescent="0.25">
      <c r="A441" s="11" t="s">
        <v>206</v>
      </c>
      <c r="B441" s="7">
        <v>1175.68</v>
      </c>
      <c r="C441" s="12">
        <v>44834</v>
      </c>
      <c r="D441" s="12">
        <v>44834</v>
      </c>
      <c r="E441" s="8">
        <f t="shared" si="14"/>
        <v>0</v>
      </c>
      <c r="F441" s="7">
        <f t="shared" si="15"/>
        <v>0</v>
      </c>
      <c r="G441" s="24"/>
      <c r="H441" s="24"/>
    </row>
    <row r="442" spans="1:8" x14ac:dyDescent="0.25">
      <c r="A442" s="11" t="s">
        <v>449</v>
      </c>
      <c r="B442" s="7">
        <v>9990</v>
      </c>
      <c r="C442" s="12">
        <v>44773</v>
      </c>
      <c r="D442" s="12">
        <v>44774</v>
      </c>
      <c r="E442" s="8">
        <f t="shared" si="14"/>
        <v>-1</v>
      </c>
      <c r="F442" s="7">
        <f t="shared" si="15"/>
        <v>-9990</v>
      </c>
      <c r="G442" s="24"/>
      <c r="H442" s="24"/>
    </row>
    <row r="443" spans="1:8" x14ac:dyDescent="0.25">
      <c r="A443" s="11" t="s">
        <v>319</v>
      </c>
      <c r="B443" s="7">
        <v>51680</v>
      </c>
      <c r="C443" s="12">
        <v>44773</v>
      </c>
      <c r="D443" s="12">
        <v>44774</v>
      </c>
      <c r="E443" s="8">
        <f t="shared" si="14"/>
        <v>-1</v>
      </c>
      <c r="F443" s="7">
        <f t="shared" si="15"/>
        <v>-51680</v>
      </c>
      <c r="G443" s="24"/>
      <c r="H443" s="24"/>
    </row>
    <row r="444" spans="1:8" x14ac:dyDescent="0.25">
      <c r="A444" s="11" t="s">
        <v>223</v>
      </c>
      <c r="B444" s="7">
        <v>3284.6</v>
      </c>
      <c r="C444" s="12">
        <v>44773</v>
      </c>
      <c r="D444" s="12">
        <v>44774</v>
      </c>
      <c r="E444" s="8">
        <f t="shared" si="14"/>
        <v>-1</v>
      </c>
      <c r="F444" s="7">
        <f t="shared" si="15"/>
        <v>-3284.6</v>
      </c>
      <c r="G444" s="24"/>
      <c r="H444" s="24"/>
    </row>
    <row r="445" spans="1:8" x14ac:dyDescent="0.25">
      <c r="A445" s="11" t="s">
        <v>136</v>
      </c>
      <c r="B445" s="7">
        <v>6550</v>
      </c>
      <c r="C445" s="12">
        <v>44773</v>
      </c>
      <c r="D445" s="12">
        <v>44774</v>
      </c>
      <c r="E445" s="8">
        <f t="shared" si="14"/>
        <v>-1</v>
      </c>
      <c r="F445" s="7">
        <f t="shared" si="15"/>
        <v>-6550</v>
      </c>
      <c r="G445" s="24"/>
      <c r="H445" s="24"/>
    </row>
    <row r="446" spans="1:8" x14ac:dyDescent="0.25">
      <c r="A446" s="11" t="s">
        <v>107</v>
      </c>
      <c r="B446" s="7">
        <v>9125</v>
      </c>
      <c r="C446" s="12">
        <v>44773</v>
      </c>
      <c r="D446" s="12">
        <v>44774</v>
      </c>
      <c r="E446" s="8">
        <f t="shared" si="14"/>
        <v>-1</v>
      </c>
      <c r="F446" s="7">
        <f t="shared" si="15"/>
        <v>-9125</v>
      </c>
      <c r="G446" s="24"/>
      <c r="H446" s="24"/>
    </row>
    <row r="447" spans="1:8" x14ac:dyDescent="0.25">
      <c r="A447" s="11" t="s">
        <v>291</v>
      </c>
      <c r="B447" s="7">
        <v>1650</v>
      </c>
      <c r="C447" s="12">
        <v>44814</v>
      </c>
      <c r="D447" s="12">
        <v>44813</v>
      </c>
      <c r="E447" s="8">
        <f t="shared" si="14"/>
        <v>1</v>
      </c>
      <c r="F447" s="7">
        <f t="shared" si="15"/>
        <v>1650</v>
      </c>
      <c r="G447" s="24"/>
      <c r="H447" s="24"/>
    </row>
    <row r="448" spans="1:8" x14ac:dyDescent="0.25">
      <c r="A448" s="11" t="s">
        <v>450</v>
      </c>
      <c r="B448" s="7">
        <v>6666.66</v>
      </c>
      <c r="C448" s="12">
        <v>44773</v>
      </c>
      <c r="D448" s="12">
        <v>44777</v>
      </c>
      <c r="E448" s="8">
        <f t="shared" si="14"/>
        <v>-4</v>
      </c>
      <c r="F448" s="7">
        <f t="shared" si="15"/>
        <v>-26666.639999999999</v>
      </c>
      <c r="G448" s="24"/>
      <c r="H448" s="24"/>
    </row>
    <row r="449" spans="1:8" x14ac:dyDescent="0.25">
      <c r="A449" s="11" t="s">
        <v>450</v>
      </c>
      <c r="B449" s="7">
        <v>3333.34</v>
      </c>
      <c r="C449" s="12">
        <v>44814</v>
      </c>
      <c r="D449" s="12">
        <v>44813</v>
      </c>
      <c r="E449" s="8">
        <f t="shared" si="14"/>
        <v>1</v>
      </c>
      <c r="F449" s="7">
        <f t="shared" si="15"/>
        <v>3333.34</v>
      </c>
      <c r="G449" s="24"/>
      <c r="H449" s="24"/>
    </row>
    <row r="450" spans="1:8" x14ac:dyDescent="0.25">
      <c r="A450" s="11" t="s">
        <v>451</v>
      </c>
      <c r="B450" s="7">
        <v>2550</v>
      </c>
      <c r="C450" s="12">
        <v>44773</v>
      </c>
      <c r="D450" s="12">
        <v>44774</v>
      </c>
      <c r="E450" s="8">
        <f t="shared" si="14"/>
        <v>-1</v>
      </c>
      <c r="F450" s="7">
        <f t="shared" si="15"/>
        <v>-2550</v>
      </c>
      <c r="G450" s="24"/>
      <c r="H450" s="24"/>
    </row>
    <row r="451" spans="1:8" x14ac:dyDescent="0.25">
      <c r="A451" s="11" t="s">
        <v>336</v>
      </c>
      <c r="B451" s="7">
        <v>3350</v>
      </c>
      <c r="C451" s="12">
        <v>44773</v>
      </c>
      <c r="D451" s="12">
        <v>44783</v>
      </c>
      <c r="E451" s="8">
        <f t="shared" ref="E451:E512" si="16">C451-D451</f>
        <v>-10</v>
      </c>
      <c r="F451" s="7">
        <f t="shared" ref="F451:F512" si="17">B451*E451</f>
        <v>-33500</v>
      </c>
      <c r="G451" s="24"/>
      <c r="H451" s="24"/>
    </row>
    <row r="452" spans="1:8" x14ac:dyDescent="0.25">
      <c r="A452" s="11" t="s">
        <v>173</v>
      </c>
      <c r="B452" s="7">
        <v>86400</v>
      </c>
      <c r="C452" s="12">
        <v>44835</v>
      </c>
      <c r="D452" s="12">
        <v>44834</v>
      </c>
      <c r="E452" s="8">
        <f t="shared" si="16"/>
        <v>1</v>
      </c>
      <c r="F452" s="7">
        <f t="shared" si="17"/>
        <v>86400</v>
      </c>
      <c r="G452" s="24"/>
      <c r="H452" s="24"/>
    </row>
    <row r="453" spans="1:8" x14ac:dyDescent="0.25">
      <c r="A453" s="11" t="s">
        <v>452</v>
      </c>
      <c r="B453" s="7">
        <v>132.80000000000001</v>
      </c>
      <c r="C453" s="12">
        <v>44712</v>
      </c>
      <c r="D453" s="12">
        <v>44761</v>
      </c>
      <c r="E453" s="8">
        <f t="shared" si="16"/>
        <v>-49</v>
      </c>
      <c r="F453" s="7">
        <f t="shared" si="17"/>
        <v>-6507.2000000000007</v>
      </c>
      <c r="G453" s="24"/>
      <c r="H453" s="24"/>
    </row>
    <row r="454" spans="1:8" x14ac:dyDescent="0.25">
      <c r="A454" s="11" t="s">
        <v>228</v>
      </c>
      <c r="B454" s="7">
        <v>3488.5</v>
      </c>
      <c r="C454" s="12">
        <v>44773</v>
      </c>
      <c r="D454" s="12">
        <v>44774</v>
      </c>
      <c r="E454" s="8">
        <f t="shared" si="16"/>
        <v>-1</v>
      </c>
      <c r="F454" s="7">
        <f t="shared" si="17"/>
        <v>-3488.5</v>
      </c>
      <c r="G454" s="24"/>
      <c r="H454" s="24"/>
    </row>
    <row r="455" spans="1:8" x14ac:dyDescent="0.25">
      <c r="A455" s="11" t="s">
        <v>106</v>
      </c>
      <c r="B455" s="7">
        <v>4800</v>
      </c>
      <c r="C455" s="12">
        <v>44773</v>
      </c>
      <c r="D455" s="12">
        <v>44774</v>
      </c>
      <c r="E455" s="8">
        <f t="shared" si="16"/>
        <v>-1</v>
      </c>
      <c r="F455" s="7">
        <f t="shared" si="17"/>
        <v>-4800</v>
      </c>
      <c r="G455" s="24"/>
      <c r="H455" s="24"/>
    </row>
    <row r="456" spans="1:8" x14ac:dyDescent="0.25">
      <c r="A456" s="11" t="s">
        <v>131</v>
      </c>
      <c r="B456" s="7">
        <v>7937.14</v>
      </c>
      <c r="C456" s="12">
        <v>44773</v>
      </c>
      <c r="D456" s="12">
        <v>44774</v>
      </c>
      <c r="E456" s="8">
        <f t="shared" si="16"/>
        <v>-1</v>
      </c>
      <c r="F456" s="7">
        <f t="shared" si="17"/>
        <v>-7937.14</v>
      </c>
      <c r="G456" s="24"/>
      <c r="H456" s="24"/>
    </row>
    <row r="457" spans="1:8" x14ac:dyDescent="0.25">
      <c r="A457" s="11" t="s">
        <v>131</v>
      </c>
      <c r="B457" s="7">
        <v>2277.6999999999998</v>
      </c>
      <c r="C457" s="12">
        <v>44834</v>
      </c>
      <c r="D457" s="12">
        <v>44834</v>
      </c>
      <c r="E457" s="8">
        <f t="shared" si="16"/>
        <v>0</v>
      </c>
      <c r="F457" s="7">
        <f t="shared" si="17"/>
        <v>0</v>
      </c>
      <c r="G457" s="24"/>
      <c r="H457" s="24"/>
    </row>
    <row r="458" spans="1:8" x14ac:dyDescent="0.25">
      <c r="A458" s="11" t="s">
        <v>74</v>
      </c>
      <c r="B458" s="7">
        <v>687</v>
      </c>
      <c r="C458" s="12">
        <v>44773</v>
      </c>
      <c r="D458" s="12">
        <v>44774</v>
      </c>
      <c r="E458" s="8">
        <f t="shared" si="16"/>
        <v>-1</v>
      </c>
      <c r="F458" s="7">
        <f t="shared" si="17"/>
        <v>-687</v>
      </c>
      <c r="G458" s="24"/>
      <c r="H458" s="24"/>
    </row>
    <row r="459" spans="1:8" x14ac:dyDescent="0.25">
      <c r="A459" s="11" t="s">
        <v>186</v>
      </c>
      <c r="B459" s="7">
        <v>144</v>
      </c>
      <c r="C459" s="12">
        <v>44742</v>
      </c>
      <c r="D459" s="12">
        <v>44750</v>
      </c>
      <c r="E459" s="8">
        <f t="shared" si="16"/>
        <v>-8</v>
      </c>
      <c r="F459" s="7">
        <f t="shared" si="17"/>
        <v>-1152</v>
      </c>
      <c r="G459" s="24"/>
      <c r="H459" s="24"/>
    </row>
    <row r="460" spans="1:8" x14ac:dyDescent="0.25">
      <c r="A460" s="11" t="s">
        <v>186</v>
      </c>
      <c r="B460" s="7">
        <v>143.22</v>
      </c>
      <c r="C460" s="12">
        <v>44773</v>
      </c>
      <c r="D460" s="12">
        <v>44774</v>
      </c>
      <c r="E460" s="8">
        <f t="shared" si="16"/>
        <v>-1</v>
      </c>
      <c r="F460" s="7">
        <f t="shared" si="17"/>
        <v>-143.22</v>
      </c>
      <c r="G460" s="24"/>
      <c r="H460" s="24"/>
    </row>
    <row r="461" spans="1:8" x14ac:dyDescent="0.25">
      <c r="A461" s="11" t="s">
        <v>186</v>
      </c>
      <c r="B461" s="7">
        <v>800.56000000000006</v>
      </c>
      <c r="C461" s="12">
        <v>44814</v>
      </c>
      <c r="D461" s="12">
        <v>44813</v>
      </c>
      <c r="E461" s="8">
        <f t="shared" si="16"/>
        <v>1</v>
      </c>
      <c r="F461" s="7">
        <f t="shared" si="17"/>
        <v>800.56000000000006</v>
      </c>
      <c r="G461" s="24"/>
      <c r="H461" s="24"/>
    </row>
    <row r="462" spans="1:8" x14ac:dyDescent="0.25">
      <c r="A462" s="11" t="s">
        <v>186</v>
      </c>
      <c r="B462" s="7">
        <v>182.38</v>
      </c>
      <c r="C462" s="12">
        <v>44834</v>
      </c>
      <c r="D462" s="12">
        <v>44834</v>
      </c>
      <c r="E462" s="8">
        <f t="shared" si="16"/>
        <v>0</v>
      </c>
      <c r="F462" s="7">
        <f t="shared" si="17"/>
        <v>0</v>
      </c>
      <c r="G462" s="24"/>
      <c r="H462" s="24"/>
    </row>
    <row r="463" spans="1:8" x14ac:dyDescent="0.25">
      <c r="A463" s="11" t="s">
        <v>273</v>
      </c>
      <c r="B463" s="7">
        <v>1350</v>
      </c>
      <c r="C463" s="12">
        <v>44773</v>
      </c>
      <c r="D463" s="12">
        <v>44774</v>
      </c>
      <c r="E463" s="8">
        <f t="shared" si="16"/>
        <v>-1</v>
      </c>
      <c r="F463" s="7">
        <f t="shared" si="17"/>
        <v>-1350</v>
      </c>
      <c r="G463" s="24"/>
      <c r="H463" s="24"/>
    </row>
    <row r="464" spans="1:8" x14ac:dyDescent="0.25">
      <c r="A464" s="11" t="s">
        <v>273</v>
      </c>
      <c r="B464" s="7">
        <v>2150</v>
      </c>
      <c r="C464" s="12">
        <v>44814</v>
      </c>
      <c r="D464" s="12">
        <v>44813</v>
      </c>
      <c r="E464" s="8">
        <f t="shared" si="16"/>
        <v>1</v>
      </c>
      <c r="F464" s="7">
        <f t="shared" si="17"/>
        <v>2150</v>
      </c>
      <c r="G464" s="24"/>
      <c r="H464" s="24"/>
    </row>
    <row r="465" spans="1:8" x14ac:dyDescent="0.25">
      <c r="A465" s="11" t="s">
        <v>389</v>
      </c>
      <c r="B465" s="7">
        <v>968.7</v>
      </c>
      <c r="C465" s="12">
        <v>44814</v>
      </c>
      <c r="D465" s="12">
        <v>44813</v>
      </c>
      <c r="E465" s="8">
        <f t="shared" si="16"/>
        <v>1</v>
      </c>
      <c r="F465" s="7">
        <f t="shared" si="17"/>
        <v>968.7</v>
      </c>
      <c r="G465" s="24"/>
      <c r="H465" s="24"/>
    </row>
    <row r="466" spans="1:8" x14ac:dyDescent="0.25">
      <c r="A466" s="11" t="s">
        <v>88</v>
      </c>
      <c r="B466" s="7">
        <v>175</v>
      </c>
      <c r="C466" s="12">
        <v>44814</v>
      </c>
      <c r="D466" s="12">
        <v>44813</v>
      </c>
      <c r="E466" s="8">
        <f t="shared" si="16"/>
        <v>1</v>
      </c>
      <c r="F466" s="7">
        <f t="shared" si="17"/>
        <v>175</v>
      </c>
      <c r="G466" s="24"/>
      <c r="H466" s="24"/>
    </row>
    <row r="467" spans="1:8" x14ac:dyDescent="0.25">
      <c r="A467" s="11" t="s">
        <v>88</v>
      </c>
      <c r="B467" s="7">
        <v>13878</v>
      </c>
      <c r="C467" s="12">
        <v>44834</v>
      </c>
      <c r="D467" s="12">
        <v>44834</v>
      </c>
      <c r="E467" s="8">
        <f t="shared" si="16"/>
        <v>0</v>
      </c>
      <c r="F467" s="7">
        <f t="shared" si="17"/>
        <v>0</v>
      </c>
      <c r="G467" s="24"/>
      <c r="H467" s="24"/>
    </row>
    <row r="468" spans="1:8" x14ac:dyDescent="0.25">
      <c r="A468" s="11" t="s">
        <v>241</v>
      </c>
      <c r="B468" s="7">
        <v>180.7</v>
      </c>
      <c r="C468" s="12">
        <v>44814</v>
      </c>
      <c r="D468" s="12">
        <v>44813</v>
      </c>
      <c r="E468" s="8">
        <f t="shared" si="16"/>
        <v>1</v>
      </c>
      <c r="F468" s="7">
        <f t="shared" si="17"/>
        <v>180.7</v>
      </c>
      <c r="G468" s="24"/>
      <c r="H468" s="24"/>
    </row>
    <row r="469" spans="1:8" x14ac:dyDescent="0.25">
      <c r="A469" s="11" t="s">
        <v>241</v>
      </c>
      <c r="B469" s="7">
        <v>222.64999999999998</v>
      </c>
      <c r="C469" s="12">
        <v>44834</v>
      </c>
      <c r="D469" s="12">
        <v>44834</v>
      </c>
      <c r="E469" s="8">
        <f t="shared" si="16"/>
        <v>0</v>
      </c>
      <c r="F469" s="7">
        <f t="shared" si="17"/>
        <v>0</v>
      </c>
      <c r="G469" s="24"/>
      <c r="H469" s="24"/>
    </row>
    <row r="470" spans="1:8" x14ac:dyDescent="0.25">
      <c r="A470" s="11" t="s">
        <v>174</v>
      </c>
      <c r="B470" s="7">
        <v>227</v>
      </c>
      <c r="C470" s="12">
        <v>44773</v>
      </c>
      <c r="D470" s="12">
        <v>44777</v>
      </c>
      <c r="E470" s="8">
        <f t="shared" si="16"/>
        <v>-4</v>
      </c>
      <c r="F470" s="7">
        <f t="shared" si="17"/>
        <v>-908</v>
      </c>
      <c r="G470" s="24"/>
      <c r="H470" s="24"/>
    </row>
    <row r="471" spans="1:8" x14ac:dyDescent="0.25">
      <c r="A471" s="11" t="s">
        <v>174</v>
      </c>
      <c r="B471" s="7">
        <v>227</v>
      </c>
      <c r="C471" s="12">
        <v>44814</v>
      </c>
      <c r="D471" s="12">
        <v>44813</v>
      </c>
      <c r="E471" s="8">
        <f t="shared" si="16"/>
        <v>1</v>
      </c>
      <c r="F471" s="7">
        <f t="shared" si="17"/>
        <v>227</v>
      </c>
      <c r="G471" s="24"/>
      <c r="H471" s="24"/>
    </row>
    <row r="472" spans="1:8" x14ac:dyDescent="0.25">
      <c r="A472" s="11" t="s">
        <v>174</v>
      </c>
      <c r="B472" s="7">
        <v>227</v>
      </c>
      <c r="C472" s="12">
        <v>44834</v>
      </c>
      <c r="D472" s="12">
        <v>44834</v>
      </c>
      <c r="E472" s="8">
        <f t="shared" si="16"/>
        <v>0</v>
      </c>
      <c r="F472" s="7">
        <f t="shared" si="17"/>
        <v>0</v>
      </c>
      <c r="G472" s="24"/>
      <c r="H472" s="24"/>
    </row>
    <row r="473" spans="1:8" x14ac:dyDescent="0.25">
      <c r="A473" s="11" t="s">
        <v>453</v>
      </c>
      <c r="B473" s="7">
        <v>415.14</v>
      </c>
      <c r="C473" s="12">
        <v>44773</v>
      </c>
      <c r="D473" s="12">
        <v>44774</v>
      </c>
      <c r="E473" s="8">
        <f t="shared" si="16"/>
        <v>-1</v>
      </c>
      <c r="F473" s="7">
        <f t="shared" si="17"/>
        <v>-415.14</v>
      </c>
      <c r="G473" s="24"/>
      <c r="H473" s="24"/>
    </row>
    <row r="474" spans="1:8" x14ac:dyDescent="0.25">
      <c r="A474" s="11" t="s">
        <v>138</v>
      </c>
      <c r="B474" s="7">
        <v>150</v>
      </c>
      <c r="C474" s="12">
        <v>44773</v>
      </c>
      <c r="D474" s="12">
        <v>44774</v>
      </c>
      <c r="E474" s="8">
        <f t="shared" si="16"/>
        <v>-1</v>
      </c>
      <c r="F474" s="7">
        <f t="shared" si="17"/>
        <v>-150</v>
      </c>
      <c r="G474" s="24"/>
      <c r="H474" s="24"/>
    </row>
    <row r="475" spans="1:8" x14ac:dyDescent="0.25">
      <c r="A475" s="11" t="s">
        <v>17</v>
      </c>
      <c r="B475" s="7">
        <v>525</v>
      </c>
      <c r="C475" s="12">
        <v>44773</v>
      </c>
      <c r="D475" s="12">
        <v>44774</v>
      </c>
      <c r="E475" s="8">
        <f t="shared" si="16"/>
        <v>-1</v>
      </c>
      <c r="F475" s="7">
        <f t="shared" si="17"/>
        <v>-525</v>
      </c>
      <c r="G475" s="24"/>
      <c r="H475" s="24"/>
    </row>
    <row r="476" spans="1:8" x14ac:dyDescent="0.25">
      <c r="A476" s="11" t="s">
        <v>305</v>
      </c>
      <c r="B476" s="7">
        <v>1316.25</v>
      </c>
      <c r="C476" s="12">
        <v>44834</v>
      </c>
      <c r="D476" s="12">
        <v>44834</v>
      </c>
      <c r="E476" s="8">
        <f t="shared" si="16"/>
        <v>0</v>
      </c>
      <c r="F476" s="7">
        <f t="shared" si="17"/>
        <v>0</v>
      </c>
      <c r="G476" s="24"/>
      <c r="H476" s="24"/>
    </row>
    <row r="477" spans="1:8" x14ac:dyDescent="0.25">
      <c r="A477" s="11" t="s">
        <v>258</v>
      </c>
      <c r="B477" s="7">
        <v>360</v>
      </c>
      <c r="C477" s="12">
        <v>44773</v>
      </c>
      <c r="D477" s="12">
        <v>44774</v>
      </c>
      <c r="E477" s="8">
        <f t="shared" si="16"/>
        <v>-1</v>
      </c>
      <c r="F477" s="7">
        <f t="shared" si="17"/>
        <v>-360</v>
      </c>
      <c r="G477" s="24"/>
      <c r="H477" s="24"/>
    </row>
    <row r="478" spans="1:8" x14ac:dyDescent="0.25">
      <c r="A478" s="11" t="s">
        <v>258</v>
      </c>
      <c r="B478" s="7">
        <v>1468</v>
      </c>
      <c r="C478" s="12">
        <v>44814</v>
      </c>
      <c r="D478" s="12">
        <v>44813</v>
      </c>
      <c r="E478" s="8">
        <f t="shared" si="16"/>
        <v>1</v>
      </c>
      <c r="F478" s="7">
        <f t="shared" si="17"/>
        <v>1468</v>
      </c>
      <c r="G478" s="24"/>
      <c r="H478" s="24"/>
    </row>
    <row r="479" spans="1:8" x14ac:dyDescent="0.25">
      <c r="A479" s="11" t="s">
        <v>287</v>
      </c>
      <c r="B479" s="7">
        <v>412</v>
      </c>
      <c r="C479" s="12">
        <v>44773</v>
      </c>
      <c r="D479" s="12">
        <v>44774</v>
      </c>
      <c r="E479" s="8">
        <f t="shared" si="16"/>
        <v>-1</v>
      </c>
      <c r="F479" s="7">
        <f t="shared" si="17"/>
        <v>-412</v>
      </c>
      <c r="G479" s="24"/>
      <c r="H479" s="24"/>
    </row>
    <row r="480" spans="1:8" x14ac:dyDescent="0.25">
      <c r="A480" s="11" t="s">
        <v>287</v>
      </c>
      <c r="B480" s="7">
        <v>143</v>
      </c>
      <c r="C480" s="12">
        <v>44834</v>
      </c>
      <c r="D480" s="12">
        <v>44834</v>
      </c>
      <c r="E480" s="8">
        <f t="shared" si="16"/>
        <v>0</v>
      </c>
      <c r="F480" s="7">
        <f t="shared" si="17"/>
        <v>0</v>
      </c>
      <c r="G480" s="24"/>
      <c r="H480" s="24"/>
    </row>
    <row r="481" spans="1:8" x14ac:dyDescent="0.25">
      <c r="A481" s="11" t="s">
        <v>137</v>
      </c>
      <c r="B481" s="7">
        <v>1200</v>
      </c>
      <c r="C481" s="12">
        <v>44773</v>
      </c>
      <c r="D481" s="12">
        <v>44774</v>
      </c>
      <c r="E481" s="8">
        <f t="shared" si="16"/>
        <v>-1</v>
      </c>
      <c r="F481" s="7">
        <f t="shared" si="17"/>
        <v>-1200</v>
      </c>
      <c r="G481" s="24"/>
      <c r="H481" s="24"/>
    </row>
    <row r="482" spans="1:8" x14ac:dyDescent="0.25">
      <c r="A482" s="11" t="s">
        <v>239</v>
      </c>
      <c r="B482" s="7">
        <v>450</v>
      </c>
      <c r="C482" s="12">
        <v>44814</v>
      </c>
      <c r="D482" s="12">
        <v>44813</v>
      </c>
      <c r="E482" s="8">
        <f t="shared" si="16"/>
        <v>1</v>
      </c>
      <c r="F482" s="7">
        <f t="shared" si="17"/>
        <v>450</v>
      </c>
      <c r="G482" s="24"/>
      <c r="H482" s="24"/>
    </row>
    <row r="483" spans="1:8" x14ac:dyDescent="0.25">
      <c r="A483" s="11" t="s">
        <v>76</v>
      </c>
      <c r="B483" s="7">
        <v>180</v>
      </c>
      <c r="C483" s="12">
        <v>44834</v>
      </c>
      <c r="D483" s="12">
        <v>44834</v>
      </c>
      <c r="E483" s="8">
        <f t="shared" si="16"/>
        <v>0</v>
      </c>
      <c r="F483" s="7">
        <f t="shared" si="17"/>
        <v>0</v>
      </c>
      <c r="G483" s="24"/>
      <c r="H483" s="24"/>
    </row>
    <row r="484" spans="1:8" x14ac:dyDescent="0.25">
      <c r="A484" s="11" t="s">
        <v>110</v>
      </c>
      <c r="B484" s="7">
        <v>280</v>
      </c>
      <c r="C484" s="12">
        <v>44773</v>
      </c>
      <c r="D484" s="12">
        <v>44774</v>
      </c>
      <c r="E484" s="8">
        <f t="shared" si="16"/>
        <v>-1</v>
      </c>
      <c r="F484" s="7">
        <f t="shared" si="17"/>
        <v>-280</v>
      </c>
      <c r="G484" s="24"/>
      <c r="H484" s="24"/>
    </row>
    <row r="485" spans="1:8" x14ac:dyDescent="0.25">
      <c r="A485" s="11" t="s">
        <v>99</v>
      </c>
      <c r="B485" s="7">
        <v>797.04</v>
      </c>
      <c r="C485" s="12">
        <v>44773</v>
      </c>
      <c r="D485" s="12">
        <v>44774</v>
      </c>
      <c r="E485" s="8">
        <f t="shared" si="16"/>
        <v>-1</v>
      </c>
      <c r="F485" s="7">
        <f t="shared" si="17"/>
        <v>-797.04</v>
      </c>
      <c r="G485" s="24"/>
      <c r="H485" s="24"/>
    </row>
    <row r="486" spans="1:8" x14ac:dyDescent="0.25">
      <c r="A486" s="11" t="s">
        <v>99</v>
      </c>
      <c r="B486" s="7">
        <v>947.04</v>
      </c>
      <c r="C486" s="12">
        <v>44773</v>
      </c>
      <c r="D486" s="12">
        <v>44777</v>
      </c>
      <c r="E486" s="8">
        <f t="shared" si="16"/>
        <v>-4</v>
      </c>
      <c r="F486" s="7">
        <f t="shared" si="17"/>
        <v>-3788.16</v>
      </c>
      <c r="G486" s="24"/>
      <c r="H486" s="24"/>
    </row>
    <row r="487" spans="1:8" x14ac:dyDescent="0.25">
      <c r="A487" s="11" t="s">
        <v>99</v>
      </c>
      <c r="B487" s="7">
        <v>350</v>
      </c>
      <c r="C487" s="12">
        <v>44814</v>
      </c>
      <c r="D487" s="12">
        <v>44813</v>
      </c>
      <c r="E487" s="8">
        <f t="shared" si="16"/>
        <v>1</v>
      </c>
      <c r="F487" s="7">
        <f t="shared" si="17"/>
        <v>350</v>
      </c>
      <c r="G487" s="24"/>
      <c r="H487" s="24"/>
    </row>
    <row r="488" spans="1:8" x14ac:dyDescent="0.25">
      <c r="A488" s="11" t="s">
        <v>454</v>
      </c>
      <c r="B488" s="7">
        <v>1002</v>
      </c>
      <c r="C488" s="12">
        <v>44834</v>
      </c>
      <c r="D488" s="12">
        <v>44834</v>
      </c>
      <c r="E488" s="8">
        <f t="shared" si="16"/>
        <v>0</v>
      </c>
      <c r="F488" s="7">
        <f t="shared" si="17"/>
        <v>0</v>
      </c>
      <c r="G488" s="24"/>
      <c r="H488" s="24"/>
    </row>
    <row r="489" spans="1:8" x14ac:dyDescent="0.25">
      <c r="A489" s="11" t="s">
        <v>455</v>
      </c>
      <c r="B489" s="7">
        <v>300</v>
      </c>
      <c r="C489" s="12">
        <v>44834</v>
      </c>
      <c r="D489" s="12">
        <v>44834</v>
      </c>
      <c r="E489" s="8">
        <f t="shared" si="16"/>
        <v>0</v>
      </c>
      <c r="F489" s="7">
        <f t="shared" si="17"/>
        <v>0</v>
      </c>
      <c r="G489" s="24"/>
      <c r="H489" s="24"/>
    </row>
    <row r="490" spans="1:8" x14ac:dyDescent="0.25">
      <c r="A490" s="11" t="s">
        <v>32</v>
      </c>
      <c r="B490" s="7">
        <v>1095</v>
      </c>
      <c r="C490" s="12">
        <v>44814</v>
      </c>
      <c r="D490" s="12">
        <v>44813</v>
      </c>
      <c r="E490" s="8">
        <f t="shared" si="16"/>
        <v>1</v>
      </c>
      <c r="F490" s="7">
        <f t="shared" si="17"/>
        <v>1095</v>
      </c>
      <c r="G490" s="24"/>
      <c r="H490" s="24"/>
    </row>
    <row r="491" spans="1:8" x14ac:dyDescent="0.25">
      <c r="A491" s="11" t="s">
        <v>114</v>
      </c>
      <c r="B491" s="7">
        <v>9588.0300000000007</v>
      </c>
      <c r="C491" s="12">
        <v>44834</v>
      </c>
      <c r="D491" s="12">
        <v>44834</v>
      </c>
      <c r="E491" s="8">
        <f t="shared" si="16"/>
        <v>0</v>
      </c>
      <c r="F491" s="7">
        <f t="shared" si="17"/>
        <v>0</v>
      </c>
      <c r="G491" s="24"/>
      <c r="H491" s="24"/>
    </row>
    <row r="492" spans="1:8" x14ac:dyDescent="0.25">
      <c r="A492" s="11" t="s">
        <v>456</v>
      </c>
      <c r="B492" s="7">
        <v>183.61</v>
      </c>
      <c r="C492" s="12">
        <v>44814</v>
      </c>
      <c r="D492" s="12">
        <v>44813</v>
      </c>
      <c r="E492" s="8">
        <f t="shared" si="16"/>
        <v>1</v>
      </c>
      <c r="F492" s="7">
        <f t="shared" si="17"/>
        <v>183.61</v>
      </c>
      <c r="G492" s="24"/>
      <c r="H492" s="24"/>
    </row>
    <row r="493" spans="1:8" x14ac:dyDescent="0.25">
      <c r="A493" s="11" t="s">
        <v>140</v>
      </c>
      <c r="B493" s="7">
        <v>275</v>
      </c>
      <c r="C493" s="12">
        <v>44814</v>
      </c>
      <c r="D493" s="12">
        <v>44813</v>
      </c>
      <c r="E493" s="8">
        <f t="shared" si="16"/>
        <v>1</v>
      </c>
      <c r="F493" s="7">
        <f t="shared" si="17"/>
        <v>275</v>
      </c>
      <c r="G493" s="24"/>
      <c r="H493" s="24"/>
    </row>
    <row r="494" spans="1:8" x14ac:dyDescent="0.25">
      <c r="A494" s="11" t="s">
        <v>457</v>
      </c>
      <c r="B494" s="7">
        <v>570</v>
      </c>
      <c r="C494" s="12">
        <v>44773</v>
      </c>
      <c r="D494" s="12">
        <v>44774</v>
      </c>
      <c r="E494" s="8">
        <f t="shared" si="16"/>
        <v>-1</v>
      </c>
      <c r="F494" s="7">
        <f t="shared" si="17"/>
        <v>-570</v>
      </c>
      <c r="G494" s="24"/>
      <c r="H494" s="24"/>
    </row>
    <row r="495" spans="1:8" x14ac:dyDescent="0.25">
      <c r="A495" s="11" t="s">
        <v>458</v>
      </c>
      <c r="B495" s="7">
        <v>258</v>
      </c>
      <c r="C495" s="12">
        <v>44834</v>
      </c>
      <c r="D495" s="12">
        <v>44834</v>
      </c>
      <c r="E495" s="8">
        <f t="shared" si="16"/>
        <v>0</v>
      </c>
      <c r="F495" s="7">
        <f t="shared" si="17"/>
        <v>0</v>
      </c>
      <c r="G495" s="24"/>
      <c r="H495" s="24"/>
    </row>
    <row r="496" spans="1:8" x14ac:dyDescent="0.25">
      <c r="A496" s="11" t="s">
        <v>459</v>
      </c>
      <c r="B496" s="7">
        <v>405.13</v>
      </c>
      <c r="C496" s="12">
        <v>44814</v>
      </c>
      <c r="D496" s="12">
        <v>44813</v>
      </c>
      <c r="E496" s="8">
        <f t="shared" si="16"/>
        <v>1</v>
      </c>
      <c r="F496" s="7">
        <f t="shared" si="17"/>
        <v>405.13</v>
      </c>
      <c r="G496" s="24"/>
      <c r="H496" s="24"/>
    </row>
    <row r="497" spans="1:8" x14ac:dyDescent="0.25">
      <c r="A497" s="11" t="s">
        <v>322</v>
      </c>
      <c r="B497" s="7">
        <v>3400</v>
      </c>
      <c r="C497" s="12">
        <v>44834</v>
      </c>
      <c r="D497" s="12">
        <v>44834</v>
      </c>
      <c r="E497" s="8">
        <f t="shared" si="16"/>
        <v>0</v>
      </c>
      <c r="F497" s="7">
        <f t="shared" si="17"/>
        <v>0</v>
      </c>
      <c r="G497" s="24"/>
      <c r="H497" s="24"/>
    </row>
    <row r="498" spans="1:8" x14ac:dyDescent="0.25">
      <c r="A498" s="11" t="s">
        <v>460</v>
      </c>
      <c r="B498" s="7">
        <v>2162.3000000000002</v>
      </c>
      <c r="C498" s="12">
        <v>44814</v>
      </c>
      <c r="D498" s="12">
        <v>44813</v>
      </c>
      <c r="E498" s="8">
        <f t="shared" si="16"/>
        <v>1</v>
      </c>
      <c r="F498" s="7">
        <f t="shared" si="17"/>
        <v>2162.3000000000002</v>
      </c>
      <c r="G498" s="24"/>
      <c r="H498" s="24"/>
    </row>
    <row r="499" spans="1:8" x14ac:dyDescent="0.25">
      <c r="A499" s="11" t="s">
        <v>59</v>
      </c>
      <c r="B499" s="7">
        <v>5839.44</v>
      </c>
      <c r="C499" s="12">
        <v>44773</v>
      </c>
      <c r="D499" s="12">
        <v>44774</v>
      </c>
      <c r="E499" s="8">
        <f t="shared" si="16"/>
        <v>-1</v>
      </c>
      <c r="F499" s="7">
        <f t="shared" si="17"/>
        <v>-5839.44</v>
      </c>
      <c r="G499" s="24"/>
      <c r="H499" s="24"/>
    </row>
    <row r="500" spans="1:8" x14ac:dyDescent="0.25">
      <c r="A500" s="11" t="s">
        <v>59</v>
      </c>
      <c r="B500" s="7">
        <v>4968.82</v>
      </c>
      <c r="C500" s="12">
        <v>44814</v>
      </c>
      <c r="D500" s="12">
        <v>44813</v>
      </c>
      <c r="E500" s="8">
        <f t="shared" si="16"/>
        <v>1</v>
      </c>
      <c r="F500" s="7">
        <f t="shared" si="17"/>
        <v>4968.82</v>
      </c>
      <c r="G500" s="24"/>
      <c r="H500" s="24"/>
    </row>
    <row r="501" spans="1:8" x14ac:dyDescent="0.25">
      <c r="A501" s="11" t="s">
        <v>59</v>
      </c>
      <c r="B501" s="7">
        <v>1326.62</v>
      </c>
      <c r="C501" s="12">
        <v>44834</v>
      </c>
      <c r="D501" s="12">
        <v>44834</v>
      </c>
      <c r="E501" s="8">
        <f t="shared" si="16"/>
        <v>0</v>
      </c>
      <c r="F501" s="7">
        <f t="shared" si="17"/>
        <v>0</v>
      </c>
      <c r="G501" s="24"/>
      <c r="H501" s="24"/>
    </row>
    <row r="502" spans="1:8" x14ac:dyDescent="0.25">
      <c r="A502" s="11" t="s">
        <v>461</v>
      </c>
      <c r="B502" s="7">
        <v>474.96</v>
      </c>
      <c r="C502" s="12">
        <v>44804</v>
      </c>
      <c r="D502" s="12">
        <v>44803</v>
      </c>
      <c r="E502" s="8">
        <f t="shared" si="16"/>
        <v>1</v>
      </c>
      <c r="F502" s="7">
        <f t="shared" si="17"/>
        <v>474.96</v>
      </c>
      <c r="G502" s="24"/>
      <c r="H502" s="24"/>
    </row>
    <row r="503" spans="1:8" x14ac:dyDescent="0.25">
      <c r="A503" s="11" t="s">
        <v>40</v>
      </c>
      <c r="B503" s="7">
        <v>2700</v>
      </c>
      <c r="C503" s="12">
        <v>44773</v>
      </c>
      <c r="D503" s="12">
        <v>44774</v>
      </c>
      <c r="E503" s="8">
        <f t="shared" si="16"/>
        <v>-1</v>
      </c>
      <c r="F503" s="7">
        <f t="shared" si="17"/>
        <v>-2700</v>
      </c>
      <c r="G503" s="24"/>
      <c r="H503" s="24"/>
    </row>
    <row r="504" spans="1:8" x14ac:dyDescent="0.25">
      <c r="A504" s="11" t="s">
        <v>40</v>
      </c>
      <c r="B504" s="7">
        <v>950</v>
      </c>
      <c r="C504" s="12">
        <v>44814</v>
      </c>
      <c r="D504" s="12">
        <v>44813</v>
      </c>
      <c r="E504" s="8">
        <f t="shared" si="16"/>
        <v>1</v>
      </c>
      <c r="F504" s="7">
        <f t="shared" si="17"/>
        <v>950</v>
      </c>
      <c r="G504" s="24"/>
      <c r="H504" s="24"/>
    </row>
    <row r="505" spans="1:8" x14ac:dyDescent="0.25">
      <c r="A505" s="11" t="s">
        <v>40</v>
      </c>
      <c r="B505" s="7">
        <v>2050</v>
      </c>
      <c r="C505" s="12">
        <v>44834</v>
      </c>
      <c r="D505" s="12">
        <v>44834</v>
      </c>
      <c r="E505" s="8">
        <f t="shared" si="16"/>
        <v>0</v>
      </c>
      <c r="F505" s="7">
        <f t="shared" si="17"/>
        <v>0</v>
      </c>
      <c r="G505" s="24"/>
      <c r="H505" s="24"/>
    </row>
    <row r="506" spans="1:8" x14ac:dyDescent="0.25">
      <c r="A506" s="11" t="s">
        <v>462</v>
      </c>
      <c r="B506" s="7">
        <v>256.25</v>
      </c>
      <c r="C506" s="12">
        <v>44834</v>
      </c>
      <c r="D506" s="12">
        <v>44834</v>
      </c>
      <c r="E506" s="8">
        <f t="shared" si="16"/>
        <v>0</v>
      </c>
      <c r="F506" s="7">
        <f t="shared" si="17"/>
        <v>0</v>
      </c>
      <c r="G506" s="24"/>
      <c r="H506" s="24"/>
    </row>
    <row r="507" spans="1:8" x14ac:dyDescent="0.25">
      <c r="A507" s="11" t="s">
        <v>255</v>
      </c>
      <c r="B507" s="7">
        <v>1312.5</v>
      </c>
      <c r="C507" s="12">
        <v>44773</v>
      </c>
      <c r="D507" s="12">
        <v>44774</v>
      </c>
      <c r="E507" s="8">
        <f t="shared" si="16"/>
        <v>-1</v>
      </c>
      <c r="F507" s="7">
        <f t="shared" si="17"/>
        <v>-1312.5</v>
      </c>
      <c r="G507" s="24"/>
      <c r="H507" s="24"/>
    </row>
    <row r="508" spans="1:8" x14ac:dyDescent="0.25">
      <c r="A508" s="11" t="s">
        <v>463</v>
      </c>
      <c r="B508" s="7">
        <v>4450</v>
      </c>
      <c r="C508" s="12">
        <v>44773</v>
      </c>
      <c r="D508" s="12">
        <v>44774</v>
      </c>
      <c r="E508" s="8">
        <f t="shared" si="16"/>
        <v>-1</v>
      </c>
      <c r="F508" s="7">
        <f t="shared" si="17"/>
        <v>-4450</v>
      </c>
      <c r="G508" s="24"/>
      <c r="H508" s="24"/>
    </row>
    <row r="509" spans="1:8" x14ac:dyDescent="0.25">
      <c r="A509" s="11" t="s">
        <v>463</v>
      </c>
      <c r="B509" s="7">
        <v>7600</v>
      </c>
      <c r="C509" s="12">
        <v>44814</v>
      </c>
      <c r="D509" s="12">
        <v>44813</v>
      </c>
      <c r="E509" s="8">
        <f t="shared" si="16"/>
        <v>1</v>
      </c>
      <c r="F509" s="7">
        <f t="shared" si="17"/>
        <v>7600</v>
      </c>
      <c r="G509" s="24"/>
      <c r="H509" s="24"/>
    </row>
    <row r="510" spans="1:8" x14ac:dyDescent="0.25">
      <c r="A510" s="11" t="s">
        <v>463</v>
      </c>
      <c r="B510" s="7">
        <v>1300</v>
      </c>
      <c r="C510" s="12">
        <v>44834</v>
      </c>
      <c r="D510" s="12">
        <v>44834</v>
      </c>
      <c r="E510" s="8">
        <f t="shared" si="16"/>
        <v>0</v>
      </c>
      <c r="F510" s="7">
        <f t="shared" si="17"/>
        <v>0</v>
      </c>
      <c r="G510" s="24"/>
      <c r="H510" s="24"/>
    </row>
    <row r="511" spans="1:8" x14ac:dyDescent="0.25">
      <c r="A511" s="11" t="s">
        <v>65</v>
      </c>
      <c r="B511" s="7">
        <v>130</v>
      </c>
      <c r="C511" s="12">
        <v>44773</v>
      </c>
      <c r="D511" s="12">
        <v>44774</v>
      </c>
      <c r="E511" s="8">
        <f t="shared" si="16"/>
        <v>-1</v>
      </c>
      <c r="F511" s="7">
        <f t="shared" si="17"/>
        <v>-130</v>
      </c>
      <c r="G511" s="24"/>
      <c r="H511" s="24"/>
    </row>
    <row r="512" spans="1:8" x14ac:dyDescent="0.25">
      <c r="A512" s="11" t="s">
        <v>65</v>
      </c>
      <c r="B512" s="7">
        <v>15042.7</v>
      </c>
      <c r="C512" s="12">
        <v>44814</v>
      </c>
      <c r="D512" s="12">
        <v>44813</v>
      </c>
      <c r="E512" s="8">
        <f t="shared" si="16"/>
        <v>1</v>
      </c>
      <c r="F512" s="7">
        <f t="shared" si="17"/>
        <v>15042.7</v>
      </c>
      <c r="G512" s="24"/>
      <c r="H512" s="24"/>
    </row>
    <row r="513" spans="1:8" x14ac:dyDescent="0.25">
      <c r="A513" s="11" t="s">
        <v>65</v>
      </c>
      <c r="B513" s="7">
        <v>1693.8</v>
      </c>
      <c r="C513" s="12">
        <v>44834</v>
      </c>
      <c r="D513" s="12">
        <v>44834</v>
      </c>
      <c r="E513" s="8">
        <f t="shared" ref="E513:E537" si="18">C513-D513</f>
        <v>0</v>
      </c>
      <c r="F513" s="7">
        <f t="shared" ref="F513:F537" si="19">B513*E513</f>
        <v>0</v>
      </c>
      <c r="G513" s="24"/>
      <c r="H513" s="24"/>
    </row>
    <row r="514" spans="1:8" x14ac:dyDescent="0.25">
      <c r="A514" s="11" t="s">
        <v>25</v>
      </c>
      <c r="B514" s="7">
        <v>800</v>
      </c>
      <c r="C514" s="12">
        <v>44834</v>
      </c>
      <c r="D514" s="12">
        <v>44834</v>
      </c>
      <c r="E514" s="8">
        <f t="shared" si="18"/>
        <v>0</v>
      </c>
      <c r="F514" s="7">
        <f t="shared" si="19"/>
        <v>0</v>
      </c>
      <c r="G514" s="24"/>
      <c r="H514" s="24"/>
    </row>
    <row r="515" spans="1:8" x14ac:dyDescent="0.25">
      <c r="A515" s="11" t="s">
        <v>256</v>
      </c>
      <c r="B515" s="7">
        <v>3139.5</v>
      </c>
      <c r="C515" s="12">
        <v>44742</v>
      </c>
      <c r="D515" s="12">
        <v>44750</v>
      </c>
      <c r="E515" s="8">
        <f t="shared" si="18"/>
        <v>-8</v>
      </c>
      <c r="F515" s="7">
        <f t="shared" si="19"/>
        <v>-25116</v>
      </c>
      <c r="G515" s="24"/>
      <c r="H515" s="24"/>
    </row>
    <row r="516" spans="1:8" x14ac:dyDescent="0.25">
      <c r="A516" s="11" t="s">
        <v>256</v>
      </c>
      <c r="B516" s="7">
        <v>330</v>
      </c>
      <c r="C516" s="12">
        <v>44834</v>
      </c>
      <c r="D516" s="12">
        <v>44834</v>
      </c>
      <c r="E516" s="8">
        <f t="shared" si="18"/>
        <v>0</v>
      </c>
      <c r="F516" s="7">
        <f t="shared" si="19"/>
        <v>0</v>
      </c>
      <c r="G516" s="24"/>
      <c r="H516" s="24"/>
    </row>
    <row r="517" spans="1:8" x14ac:dyDescent="0.25">
      <c r="A517" s="11" t="s">
        <v>86</v>
      </c>
      <c r="B517" s="7">
        <v>3840</v>
      </c>
      <c r="C517" s="12">
        <v>44773</v>
      </c>
      <c r="D517" s="12">
        <v>44774</v>
      </c>
      <c r="E517" s="8">
        <f t="shared" si="18"/>
        <v>-1</v>
      </c>
      <c r="F517" s="7">
        <f t="shared" si="19"/>
        <v>-3840</v>
      </c>
      <c r="G517" s="24"/>
      <c r="H517" s="24"/>
    </row>
    <row r="518" spans="1:8" x14ac:dyDescent="0.25">
      <c r="A518" s="11" t="s">
        <v>464</v>
      </c>
      <c r="B518" s="7">
        <v>4764</v>
      </c>
      <c r="C518" s="12">
        <v>44742</v>
      </c>
      <c r="D518" s="12">
        <v>44750</v>
      </c>
      <c r="E518" s="8">
        <f t="shared" si="18"/>
        <v>-8</v>
      </c>
      <c r="F518" s="7">
        <f t="shared" si="19"/>
        <v>-38112</v>
      </c>
      <c r="G518" s="24"/>
      <c r="H518" s="24"/>
    </row>
    <row r="519" spans="1:8" x14ac:dyDescent="0.25">
      <c r="A519" s="11" t="s">
        <v>465</v>
      </c>
      <c r="B519" s="7">
        <v>750</v>
      </c>
      <c r="C519" s="12">
        <v>44773</v>
      </c>
      <c r="D519" s="12">
        <v>44813</v>
      </c>
      <c r="E519" s="8">
        <f t="shared" si="18"/>
        <v>-40</v>
      </c>
      <c r="F519" s="7">
        <f t="shared" si="19"/>
        <v>-30000</v>
      </c>
      <c r="G519" s="24"/>
      <c r="H519" s="24"/>
    </row>
    <row r="520" spans="1:8" x14ac:dyDescent="0.25">
      <c r="A520" s="11" t="s">
        <v>194</v>
      </c>
      <c r="B520" s="7">
        <v>7518.44</v>
      </c>
      <c r="C520" s="12">
        <v>44773</v>
      </c>
      <c r="D520" s="12">
        <v>44774</v>
      </c>
      <c r="E520" s="8">
        <f t="shared" si="18"/>
        <v>-1</v>
      </c>
      <c r="F520" s="7">
        <f t="shared" si="19"/>
        <v>-7518.44</v>
      </c>
      <c r="G520" s="24"/>
      <c r="H520" s="24"/>
    </row>
    <row r="521" spans="1:8" x14ac:dyDescent="0.25">
      <c r="A521" s="11" t="s">
        <v>194</v>
      </c>
      <c r="B521" s="7">
        <v>6183.76</v>
      </c>
      <c r="C521" s="12">
        <v>44814</v>
      </c>
      <c r="D521" s="12">
        <v>44813</v>
      </c>
      <c r="E521" s="8">
        <f t="shared" si="18"/>
        <v>1</v>
      </c>
      <c r="F521" s="7">
        <f t="shared" si="19"/>
        <v>6183.76</v>
      </c>
      <c r="G521" s="24"/>
      <c r="H521" s="24"/>
    </row>
    <row r="522" spans="1:8" x14ac:dyDescent="0.25">
      <c r="A522" s="11" t="s">
        <v>194</v>
      </c>
      <c r="B522" s="7">
        <v>4532.17</v>
      </c>
      <c r="C522" s="12">
        <v>44834</v>
      </c>
      <c r="D522" s="12">
        <v>44834</v>
      </c>
      <c r="E522" s="8">
        <f t="shared" si="18"/>
        <v>0</v>
      </c>
      <c r="F522" s="7">
        <f t="shared" si="19"/>
        <v>0</v>
      </c>
      <c r="G522" s="24"/>
      <c r="H522" s="24"/>
    </row>
    <row r="523" spans="1:8" x14ac:dyDescent="0.25">
      <c r="A523" s="11" t="s">
        <v>103</v>
      </c>
      <c r="B523" s="7">
        <v>5800</v>
      </c>
      <c r="C523" s="12">
        <v>44773</v>
      </c>
      <c r="D523" s="12">
        <v>44774</v>
      </c>
      <c r="E523" s="8">
        <f t="shared" si="18"/>
        <v>-1</v>
      </c>
      <c r="F523" s="7">
        <f t="shared" si="19"/>
        <v>-5800</v>
      </c>
      <c r="G523" s="24"/>
      <c r="H523" s="24"/>
    </row>
    <row r="524" spans="1:8" x14ac:dyDescent="0.25">
      <c r="A524" s="11" t="s">
        <v>466</v>
      </c>
      <c r="B524" s="7">
        <v>1080</v>
      </c>
      <c r="C524" s="12">
        <v>44773</v>
      </c>
      <c r="D524" s="12">
        <v>44774</v>
      </c>
      <c r="E524" s="8">
        <f t="shared" si="18"/>
        <v>-1</v>
      </c>
      <c r="F524" s="7">
        <f t="shared" si="19"/>
        <v>-1080</v>
      </c>
      <c r="G524" s="24"/>
      <c r="H524" s="24"/>
    </row>
    <row r="525" spans="1:8" x14ac:dyDescent="0.25">
      <c r="A525" s="11" t="s">
        <v>168</v>
      </c>
      <c r="B525" s="7">
        <v>2250</v>
      </c>
      <c r="C525" s="12">
        <v>44834</v>
      </c>
      <c r="D525" s="12">
        <v>44834</v>
      </c>
      <c r="E525" s="8">
        <f t="shared" si="18"/>
        <v>0</v>
      </c>
      <c r="F525" s="7">
        <f t="shared" si="19"/>
        <v>0</v>
      </c>
      <c r="G525" s="24"/>
      <c r="H525" s="24"/>
    </row>
    <row r="526" spans="1:8" x14ac:dyDescent="0.25">
      <c r="A526" s="11" t="s">
        <v>467</v>
      </c>
      <c r="B526" s="7">
        <v>3800</v>
      </c>
      <c r="C526" s="12">
        <v>44834</v>
      </c>
      <c r="D526" s="12">
        <v>44834</v>
      </c>
      <c r="E526" s="8">
        <f t="shared" si="18"/>
        <v>0</v>
      </c>
      <c r="F526" s="7">
        <f t="shared" si="19"/>
        <v>0</v>
      </c>
      <c r="G526" s="24"/>
      <c r="H526" s="24"/>
    </row>
    <row r="527" spans="1:8" x14ac:dyDescent="0.25">
      <c r="A527" s="11" t="s">
        <v>298</v>
      </c>
      <c r="B527" s="7">
        <v>4129</v>
      </c>
      <c r="C527" s="12">
        <v>44773</v>
      </c>
      <c r="D527" s="12">
        <v>44774</v>
      </c>
      <c r="E527" s="8">
        <f t="shared" si="18"/>
        <v>-1</v>
      </c>
      <c r="F527" s="7">
        <f t="shared" si="19"/>
        <v>-4129</v>
      </c>
      <c r="G527" s="24"/>
      <c r="H527" s="24"/>
    </row>
    <row r="528" spans="1:8" x14ac:dyDescent="0.25">
      <c r="A528" s="11" t="s">
        <v>162</v>
      </c>
      <c r="B528" s="7">
        <v>750</v>
      </c>
      <c r="C528" s="12">
        <v>44773</v>
      </c>
      <c r="D528" s="12">
        <v>44774</v>
      </c>
      <c r="E528" s="8">
        <f t="shared" si="18"/>
        <v>-1</v>
      </c>
      <c r="F528" s="7">
        <f t="shared" si="19"/>
        <v>-750</v>
      </c>
      <c r="G528" s="24"/>
      <c r="H528" s="24"/>
    </row>
    <row r="529" spans="1:8" x14ac:dyDescent="0.25">
      <c r="A529" s="11" t="s">
        <v>82</v>
      </c>
      <c r="B529" s="7">
        <v>5200</v>
      </c>
      <c r="C529" s="12">
        <v>44834</v>
      </c>
      <c r="D529" s="12">
        <v>44834</v>
      </c>
      <c r="E529" s="8">
        <f t="shared" si="18"/>
        <v>0</v>
      </c>
      <c r="F529" s="7">
        <f t="shared" si="19"/>
        <v>0</v>
      </c>
      <c r="G529" s="24"/>
      <c r="H529" s="24"/>
    </row>
    <row r="530" spans="1:8" x14ac:dyDescent="0.25">
      <c r="A530" s="11" t="s">
        <v>235</v>
      </c>
      <c r="B530" s="7">
        <v>739.8</v>
      </c>
      <c r="C530" s="12">
        <v>44814</v>
      </c>
      <c r="D530" s="12">
        <v>44813</v>
      </c>
      <c r="E530" s="8">
        <f t="shared" si="18"/>
        <v>1</v>
      </c>
      <c r="F530" s="7">
        <f t="shared" si="19"/>
        <v>739.8</v>
      </c>
      <c r="G530" s="24"/>
      <c r="H530" s="24"/>
    </row>
    <row r="531" spans="1:8" x14ac:dyDescent="0.25">
      <c r="A531" s="11" t="s">
        <v>300</v>
      </c>
      <c r="B531" s="7">
        <v>360</v>
      </c>
      <c r="C531" s="12">
        <v>44814</v>
      </c>
      <c r="D531" s="12">
        <v>44813</v>
      </c>
      <c r="E531" s="8">
        <f t="shared" si="18"/>
        <v>1</v>
      </c>
      <c r="F531" s="7">
        <f t="shared" si="19"/>
        <v>360</v>
      </c>
      <c r="G531" s="24"/>
      <c r="H531" s="24"/>
    </row>
    <row r="532" spans="1:8" x14ac:dyDescent="0.25">
      <c r="A532" s="11" t="s">
        <v>363</v>
      </c>
      <c r="B532" s="7">
        <v>1181</v>
      </c>
      <c r="C532" s="12">
        <v>44834</v>
      </c>
      <c r="D532" s="12">
        <v>44834</v>
      </c>
      <c r="E532" s="8">
        <f t="shared" si="18"/>
        <v>0</v>
      </c>
      <c r="F532" s="7">
        <f t="shared" si="19"/>
        <v>0</v>
      </c>
      <c r="G532" s="24"/>
      <c r="H532" s="24"/>
    </row>
    <row r="533" spans="1:8" x14ac:dyDescent="0.25">
      <c r="A533" s="11" t="s">
        <v>38</v>
      </c>
      <c r="B533" s="7">
        <v>82.51</v>
      </c>
      <c r="C533" s="12">
        <v>44834</v>
      </c>
      <c r="D533" s="12">
        <v>44834</v>
      </c>
      <c r="E533" s="8">
        <f t="shared" si="18"/>
        <v>0</v>
      </c>
      <c r="F533" s="7">
        <f t="shared" si="19"/>
        <v>0</v>
      </c>
      <c r="G533" s="24"/>
      <c r="H533" s="24"/>
    </row>
    <row r="534" spans="1:8" x14ac:dyDescent="0.25">
      <c r="A534" s="11" t="s">
        <v>56</v>
      </c>
      <c r="B534" s="7">
        <v>10600</v>
      </c>
      <c r="C534" s="12">
        <v>44814</v>
      </c>
      <c r="D534" s="12">
        <v>44813</v>
      </c>
      <c r="E534" s="8">
        <f t="shared" si="18"/>
        <v>1</v>
      </c>
      <c r="F534" s="7">
        <f t="shared" si="19"/>
        <v>10600</v>
      </c>
      <c r="G534" s="24"/>
      <c r="H534" s="24"/>
    </row>
    <row r="535" spans="1:8" x14ac:dyDescent="0.25">
      <c r="A535" s="11" t="s">
        <v>56</v>
      </c>
      <c r="B535" s="7">
        <v>10600</v>
      </c>
      <c r="C535" s="12">
        <v>44834</v>
      </c>
      <c r="D535" s="12">
        <v>44834</v>
      </c>
      <c r="E535" s="8">
        <f t="shared" si="18"/>
        <v>0</v>
      </c>
      <c r="F535" s="7">
        <f t="shared" si="19"/>
        <v>0</v>
      </c>
      <c r="G535" s="24"/>
      <c r="H535" s="24"/>
    </row>
    <row r="536" spans="1:8" x14ac:dyDescent="0.25">
      <c r="A536" s="11" t="s">
        <v>395</v>
      </c>
      <c r="B536" s="7">
        <v>4957.17</v>
      </c>
      <c r="C536" s="12">
        <v>44834</v>
      </c>
      <c r="D536" s="12">
        <v>44834</v>
      </c>
      <c r="E536" s="8">
        <f t="shared" si="18"/>
        <v>0</v>
      </c>
      <c r="F536" s="7">
        <f t="shared" si="19"/>
        <v>0</v>
      </c>
      <c r="G536" s="24"/>
      <c r="H536" s="24"/>
    </row>
    <row r="537" spans="1:8" x14ac:dyDescent="0.25">
      <c r="A537" s="11" t="s">
        <v>57</v>
      </c>
      <c r="B537" s="7">
        <v>12989.72</v>
      </c>
      <c r="C537" s="12">
        <v>44811</v>
      </c>
      <c r="D537" s="12">
        <v>44827</v>
      </c>
      <c r="E537" s="8">
        <f t="shared" si="18"/>
        <v>-16</v>
      </c>
      <c r="F537" s="7">
        <f t="shared" si="19"/>
        <v>-207835.51999999999</v>
      </c>
      <c r="G537" s="24"/>
      <c r="H537" s="24"/>
    </row>
    <row r="538" spans="1:8" x14ac:dyDescent="0.25">
      <c r="A538" s="11" t="s">
        <v>160</v>
      </c>
      <c r="B538" s="7">
        <v>3343.2</v>
      </c>
      <c r="C538" s="12">
        <v>44750</v>
      </c>
      <c r="D538" s="12">
        <v>44750</v>
      </c>
      <c r="E538" s="8">
        <f t="shared" ref="E538:E554" si="20">C538-D538</f>
        <v>0</v>
      </c>
      <c r="F538" s="7">
        <f t="shared" ref="F538:F554" si="21">B538*E538</f>
        <v>0</v>
      </c>
    </row>
    <row r="539" spans="1:8" x14ac:dyDescent="0.25">
      <c r="A539" s="11" t="s">
        <v>160</v>
      </c>
      <c r="B539" s="7">
        <v>7800.8</v>
      </c>
      <c r="C539" s="12">
        <v>44773</v>
      </c>
      <c r="D539" s="12">
        <v>44774</v>
      </c>
      <c r="E539" s="8">
        <f t="shared" si="20"/>
        <v>-1</v>
      </c>
      <c r="F539" s="7">
        <f t="shared" si="21"/>
        <v>-7800.8</v>
      </c>
    </row>
    <row r="540" spans="1:8" x14ac:dyDescent="0.25">
      <c r="A540" s="11" t="s">
        <v>179</v>
      </c>
      <c r="B540" s="7">
        <v>787</v>
      </c>
      <c r="C540" s="12">
        <v>44834</v>
      </c>
      <c r="D540" s="12">
        <v>44834</v>
      </c>
      <c r="E540" s="8">
        <f t="shared" si="20"/>
        <v>0</v>
      </c>
      <c r="F540" s="7">
        <f t="shared" si="21"/>
        <v>0</v>
      </c>
    </row>
    <row r="541" spans="1:8" x14ac:dyDescent="0.25">
      <c r="A541" s="11" t="s">
        <v>468</v>
      </c>
      <c r="B541" s="7">
        <v>1980.11</v>
      </c>
      <c r="C541" s="12">
        <v>44834</v>
      </c>
      <c r="D541" s="12">
        <v>44834</v>
      </c>
      <c r="E541" s="8">
        <f t="shared" si="20"/>
        <v>0</v>
      </c>
      <c r="F541" s="7">
        <f t="shared" si="21"/>
        <v>0</v>
      </c>
    </row>
    <row r="542" spans="1:8" x14ac:dyDescent="0.25">
      <c r="A542" s="11" t="s">
        <v>332</v>
      </c>
      <c r="B542" s="7">
        <v>905.06</v>
      </c>
      <c r="C542" s="12">
        <v>44814</v>
      </c>
      <c r="D542" s="12">
        <v>44813</v>
      </c>
      <c r="E542" s="8">
        <f t="shared" si="20"/>
        <v>1</v>
      </c>
      <c r="F542" s="7">
        <f t="shared" si="21"/>
        <v>905.06</v>
      </c>
    </row>
    <row r="543" spans="1:8" x14ac:dyDescent="0.25">
      <c r="A543" s="11" t="s">
        <v>232</v>
      </c>
      <c r="B543" s="7">
        <v>1570</v>
      </c>
      <c r="C543" s="12">
        <v>44834</v>
      </c>
      <c r="D543" s="12">
        <v>44834</v>
      </c>
      <c r="E543" s="8">
        <f t="shared" si="20"/>
        <v>0</v>
      </c>
      <c r="F543" s="7">
        <f t="shared" si="21"/>
        <v>0</v>
      </c>
    </row>
    <row r="544" spans="1:8" x14ac:dyDescent="0.25">
      <c r="A544" s="11" t="s">
        <v>93</v>
      </c>
      <c r="B544" s="7">
        <v>929.1</v>
      </c>
      <c r="C544" s="12">
        <v>44834</v>
      </c>
      <c r="D544" s="12">
        <v>44834</v>
      </c>
      <c r="E544" s="8">
        <f t="shared" si="20"/>
        <v>0</v>
      </c>
      <c r="F544" s="7">
        <f t="shared" si="21"/>
        <v>0</v>
      </c>
    </row>
    <row r="545" spans="1:6" x14ac:dyDescent="0.25">
      <c r="A545" s="11" t="s">
        <v>41</v>
      </c>
      <c r="B545" s="7">
        <v>2173.2600000000002</v>
      </c>
      <c r="C545" s="12">
        <v>44771</v>
      </c>
      <c r="D545" s="12">
        <v>44770</v>
      </c>
      <c r="E545" s="8">
        <f t="shared" si="20"/>
        <v>1</v>
      </c>
      <c r="F545" s="7">
        <f t="shared" si="21"/>
        <v>2173.2600000000002</v>
      </c>
    </row>
    <row r="546" spans="1:6" x14ac:dyDescent="0.25">
      <c r="A546" s="11" t="s">
        <v>41</v>
      </c>
      <c r="B546" s="7">
        <v>7067.39</v>
      </c>
      <c r="C546" s="12">
        <v>44832</v>
      </c>
      <c r="D546" s="12">
        <v>44832</v>
      </c>
      <c r="E546" s="8">
        <f t="shared" si="20"/>
        <v>0</v>
      </c>
      <c r="F546" s="7">
        <f t="shared" si="21"/>
        <v>0</v>
      </c>
    </row>
    <row r="547" spans="1:6" x14ac:dyDescent="0.25">
      <c r="A547" s="11" t="s">
        <v>253</v>
      </c>
      <c r="B547" s="7">
        <v>1600</v>
      </c>
      <c r="C547" s="12">
        <v>44814</v>
      </c>
      <c r="D547" s="12">
        <v>44813</v>
      </c>
      <c r="E547" s="8">
        <f t="shared" si="20"/>
        <v>1</v>
      </c>
      <c r="F547" s="7">
        <f t="shared" si="21"/>
        <v>1600</v>
      </c>
    </row>
    <row r="548" spans="1:6" x14ac:dyDescent="0.25">
      <c r="A548" s="11" t="s">
        <v>95</v>
      </c>
      <c r="B548" s="7">
        <v>3354</v>
      </c>
      <c r="C548" s="12">
        <v>44814</v>
      </c>
      <c r="D548" s="12">
        <v>44813</v>
      </c>
      <c r="E548" s="8">
        <f t="shared" si="20"/>
        <v>1</v>
      </c>
      <c r="F548" s="7">
        <f t="shared" si="21"/>
        <v>3354</v>
      </c>
    </row>
    <row r="549" spans="1:6" x14ac:dyDescent="0.25">
      <c r="A549" s="11" t="s">
        <v>95</v>
      </c>
      <c r="B549" s="7">
        <v>1638</v>
      </c>
      <c r="C549" s="12">
        <v>44834</v>
      </c>
      <c r="D549" s="12">
        <v>44834</v>
      </c>
      <c r="E549" s="8">
        <f t="shared" si="20"/>
        <v>0</v>
      </c>
      <c r="F549" s="7">
        <f t="shared" si="21"/>
        <v>0</v>
      </c>
    </row>
    <row r="550" spans="1:6" x14ac:dyDescent="0.25">
      <c r="A550" s="11" t="s">
        <v>113</v>
      </c>
      <c r="B550" s="7">
        <v>1766.89</v>
      </c>
      <c r="C550" s="12">
        <v>44814</v>
      </c>
      <c r="D550" s="12">
        <v>44813</v>
      </c>
      <c r="E550" s="8">
        <f t="shared" si="20"/>
        <v>1</v>
      </c>
      <c r="F550" s="7">
        <f t="shared" si="21"/>
        <v>1766.89</v>
      </c>
    </row>
    <row r="551" spans="1:6" x14ac:dyDescent="0.25">
      <c r="A551" s="11" t="s">
        <v>145</v>
      </c>
      <c r="B551" s="7">
        <v>299.32</v>
      </c>
      <c r="C551" s="12">
        <v>44798</v>
      </c>
      <c r="D551" s="12">
        <v>44799</v>
      </c>
      <c r="E551" s="8">
        <f t="shared" si="20"/>
        <v>-1</v>
      </c>
      <c r="F551" s="7">
        <f t="shared" si="21"/>
        <v>-299.32</v>
      </c>
    </row>
    <row r="552" spans="1:6" x14ac:dyDescent="0.25">
      <c r="A552" s="11" t="s">
        <v>145</v>
      </c>
      <c r="B552" s="7">
        <v>82.86</v>
      </c>
      <c r="C552" s="12">
        <v>44825</v>
      </c>
      <c r="D552" s="12">
        <v>44825</v>
      </c>
      <c r="E552" s="8">
        <f t="shared" si="20"/>
        <v>0</v>
      </c>
      <c r="F552" s="7">
        <f t="shared" si="21"/>
        <v>0</v>
      </c>
    </row>
    <row r="553" spans="1:6" x14ac:dyDescent="0.25">
      <c r="A553" s="11" t="s">
        <v>329</v>
      </c>
      <c r="B553" s="7">
        <v>8603.84</v>
      </c>
      <c r="C553" s="12">
        <v>44774</v>
      </c>
      <c r="D553" s="12">
        <v>44774</v>
      </c>
      <c r="E553" s="8">
        <f t="shared" si="20"/>
        <v>0</v>
      </c>
      <c r="F553" s="7">
        <f t="shared" si="21"/>
        <v>0</v>
      </c>
    </row>
    <row r="554" spans="1:6" x14ac:dyDescent="0.25">
      <c r="A554" s="11" t="s">
        <v>469</v>
      </c>
      <c r="B554" s="7">
        <v>2030.72</v>
      </c>
      <c r="C554" s="12">
        <v>44743</v>
      </c>
      <c r="D554" s="12">
        <v>44743</v>
      </c>
      <c r="E554" s="8">
        <f t="shared" si="20"/>
        <v>0</v>
      </c>
      <c r="F554" s="7">
        <f t="shared" si="21"/>
        <v>0</v>
      </c>
    </row>
    <row r="555" spans="1:6" x14ac:dyDescent="0.25">
      <c r="A555" s="11"/>
      <c r="B555" s="7"/>
      <c r="C555" s="12"/>
      <c r="D555" s="12"/>
      <c r="E555" s="8"/>
      <c r="F555" s="7"/>
    </row>
    <row r="556" spans="1:6" x14ac:dyDescent="0.25">
      <c r="A556" s="11"/>
      <c r="B556" s="7"/>
      <c r="C556" s="12"/>
      <c r="D556" s="12"/>
      <c r="E556" s="8"/>
      <c r="F556" s="7"/>
    </row>
    <row r="557" spans="1:6" x14ac:dyDescent="0.25">
      <c r="A557" s="11"/>
      <c r="B557" s="7"/>
      <c r="C557" s="12"/>
      <c r="D557" s="12"/>
      <c r="E557" s="8"/>
      <c r="F557" s="7"/>
    </row>
    <row r="558" spans="1:6" x14ac:dyDescent="0.25">
      <c r="A558" s="11"/>
      <c r="B558" s="7"/>
      <c r="C558" s="12"/>
      <c r="D558" s="12"/>
      <c r="E558" s="8"/>
      <c r="F558" s="7"/>
    </row>
    <row r="559" spans="1:6" x14ac:dyDescent="0.25">
      <c r="A559" s="11"/>
      <c r="B559" s="7"/>
      <c r="C559" s="12"/>
      <c r="D559" s="12"/>
      <c r="E559" s="8"/>
      <c r="F559" s="7"/>
    </row>
    <row r="560" spans="1:6" x14ac:dyDescent="0.25">
      <c r="A560" s="11"/>
      <c r="B560" s="7"/>
      <c r="C560" s="12"/>
      <c r="D560" s="12"/>
      <c r="E560" s="8"/>
      <c r="F560" s="7"/>
    </row>
    <row r="561" spans="1:6" x14ac:dyDescent="0.25">
      <c r="A561" s="11"/>
      <c r="B561" s="7"/>
      <c r="C561" s="12"/>
      <c r="D561" s="12"/>
      <c r="E561" s="8"/>
      <c r="F561" s="7"/>
    </row>
    <row r="562" spans="1:6" x14ac:dyDescent="0.25">
      <c r="A562" s="11"/>
      <c r="B562" s="7"/>
      <c r="C562" s="12"/>
      <c r="D562" s="12"/>
      <c r="E562" s="8"/>
      <c r="F562" s="7"/>
    </row>
    <row r="563" spans="1:6" x14ac:dyDescent="0.25">
      <c r="A563" s="11"/>
      <c r="B563" s="7"/>
      <c r="C563" s="12"/>
      <c r="D563" s="12"/>
      <c r="E563" s="8"/>
      <c r="F563" s="7"/>
    </row>
    <row r="564" spans="1:6" x14ac:dyDescent="0.25">
      <c r="A564" s="11"/>
      <c r="B564" s="7"/>
      <c r="C564" s="12"/>
      <c r="D564" s="12"/>
      <c r="E564" s="8"/>
      <c r="F564" s="7"/>
    </row>
    <row r="565" spans="1:6" x14ac:dyDescent="0.25">
      <c r="A565" s="11"/>
      <c r="B565" s="7"/>
      <c r="C565" s="12"/>
      <c r="D565" s="12"/>
      <c r="E565" s="8"/>
      <c r="F565" s="7"/>
    </row>
    <row r="566" spans="1:6" x14ac:dyDescent="0.25">
      <c r="A566" s="11"/>
      <c r="B566" s="7"/>
      <c r="C566" s="12"/>
      <c r="D566" s="12"/>
      <c r="E566" s="8"/>
      <c r="F566" s="7"/>
    </row>
    <row r="567" spans="1:6" x14ac:dyDescent="0.25">
      <c r="A567" s="11"/>
      <c r="B567" s="7"/>
      <c r="C567" s="12"/>
      <c r="D567" s="12"/>
      <c r="E567" s="8"/>
      <c r="F567" s="7"/>
    </row>
    <row r="568" spans="1:6" x14ac:dyDescent="0.25">
      <c r="A568" s="11"/>
      <c r="B568" s="7"/>
      <c r="C568" s="12"/>
      <c r="D568" s="12"/>
      <c r="E568" s="8"/>
      <c r="F568" s="7"/>
    </row>
    <row r="569" spans="1:6" x14ac:dyDescent="0.25">
      <c r="A569" s="11"/>
      <c r="B569" s="7"/>
      <c r="C569" s="12"/>
      <c r="D569" s="12"/>
      <c r="E569" s="8"/>
      <c r="F569" s="7"/>
    </row>
    <row r="570" spans="1:6" x14ac:dyDescent="0.25">
      <c r="A570" s="11"/>
      <c r="B570" s="7"/>
      <c r="C570" s="12"/>
      <c r="D570" s="12"/>
      <c r="E570" s="8"/>
      <c r="F570" s="7"/>
    </row>
    <row r="571" spans="1:6" x14ac:dyDescent="0.25">
      <c r="A571" s="11"/>
      <c r="B571" s="7"/>
      <c r="C571" s="12"/>
      <c r="D571" s="12"/>
      <c r="E571" s="8"/>
      <c r="F571" s="7"/>
    </row>
    <row r="572" spans="1:6" x14ac:dyDescent="0.25">
      <c r="A572" s="11"/>
      <c r="B572" s="7"/>
      <c r="C572" s="12"/>
      <c r="D572" s="12"/>
      <c r="E572" s="8"/>
      <c r="F572" s="7"/>
    </row>
    <row r="573" spans="1:6" x14ac:dyDescent="0.25">
      <c r="A573" s="11"/>
      <c r="B573" s="7"/>
      <c r="C573" s="12"/>
      <c r="D573" s="12"/>
      <c r="E573" s="8"/>
      <c r="F573" s="7"/>
    </row>
    <row r="574" spans="1:6" x14ac:dyDescent="0.25">
      <c r="A574" s="11"/>
      <c r="B574" s="7"/>
      <c r="C574" s="12"/>
      <c r="D574" s="12"/>
      <c r="E574" s="8"/>
      <c r="F574" s="7"/>
    </row>
    <row r="575" spans="1:6" x14ac:dyDescent="0.25">
      <c r="A575" s="11"/>
      <c r="B575" s="7"/>
      <c r="C575" s="12"/>
      <c r="D575" s="12"/>
      <c r="E575" s="8"/>
      <c r="F575" s="7"/>
    </row>
    <row r="576" spans="1:6" x14ac:dyDescent="0.25">
      <c r="A576" s="11"/>
      <c r="B576" s="7"/>
      <c r="C576" s="12"/>
      <c r="D576" s="12"/>
      <c r="E576" s="8"/>
      <c r="F576" s="7"/>
    </row>
    <row r="577" spans="1:6" x14ac:dyDescent="0.25">
      <c r="A577" s="11"/>
      <c r="B577" s="7"/>
      <c r="C577" s="12"/>
      <c r="D577" s="12"/>
      <c r="E577" s="8"/>
      <c r="F577" s="7"/>
    </row>
    <row r="578" spans="1:6" x14ac:dyDescent="0.25">
      <c r="A578" s="11"/>
      <c r="B578" s="7"/>
      <c r="C578" s="12"/>
      <c r="D578" s="12"/>
      <c r="E578" s="8"/>
      <c r="F578" s="7"/>
    </row>
    <row r="579" spans="1:6" x14ac:dyDescent="0.25">
      <c r="A579" s="11"/>
      <c r="B579" s="7"/>
      <c r="C579" s="12"/>
      <c r="D579" s="12"/>
      <c r="E579" s="8"/>
      <c r="F579" s="7"/>
    </row>
    <row r="580" spans="1:6" x14ac:dyDescent="0.25">
      <c r="A580" s="11"/>
      <c r="B580" s="7"/>
      <c r="C580" s="12"/>
      <c r="D580" s="12"/>
      <c r="E580" s="8"/>
      <c r="F580" s="7"/>
    </row>
    <row r="581" spans="1:6" x14ac:dyDescent="0.25">
      <c r="A581" s="11"/>
      <c r="B581" s="7"/>
      <c r="C581" s="12"/>
      <c r="D581" s="12"/>
      <c r="E581" s="8"/>
      <c r="F581" s="7"/>
    </row>
    <row r="582" spans="1:6" x14ac:dyDescent="0.25">
      <c r="A582" s="11"/>
      <c r="B582" s="7"/>
      <c r="C582" s="12"/>
      <c r="D582" s="12"/>
      <c r="E582" s="8"/>
      <c r="F582" s="7"/>
    </row>
    <row r="583" spans="1:6" x14ac:dyDescent="0.25">
      <c r="A583" s="11"/>
      <c r="B583" s="7"/>
      <c r="C583" s="12"/>
      <c r="D583" s="12"/>
      <c r="E583" s="8"/>
      <c r="F583" s="7"/>
    </row>
    <row r="584" spans="1:6" x14ac:dyDescent="0.25">
      <c r="A584" s="11"/>
      <c r="B584" s="7"/>
      <c r="C584" s="12"/>
      <c r="D584" s="12"/>
      <c r="E584" s="8"/>
      <c r="F584" s="7"/>
    </row>
    <row r="585" spans="1:6" x14ac:dyDescent="0.25">
      <c r="A585" s="11"/>
      <c r="B585" s="7"/>
      <c r="C585" s="12"/>
      <c r="D585" s="12"/>
      <c r="E585" s="8"/>
      <c r="F585" s="7"/>
    </row>
    <row r="586" spans="1:6" x14ac:dyDescent="0.25">
      <c r="A586" s="11"/>
      <c r="B586" s="7"/>
      <c r="C586" s="12"/>
      <c r="D586" s="12"/>
      <c r="E586" s="8"/>
      <c r="F586" s="7"/>
    </row>
    <row r="587" spans="1:6" x14ac:dyDescent="0.25">
      <c r="A587" s="11"/>
      <c r="B587" s="7"/>
      <c r="C587" s="12"/>
      <c r="D587" s="12"/>
      <c r="E587" s="8"/>
      <c r="F587" s="7"/>
    </row>
    <row r="588" spans="1:6" x14ac:dyDescent="0.25">
      <c r="A588" s="11"/>
      <c r="B588" s="7"/>
      <c r="C588" s="12"/>
      <c r="D588" s="12"/>
      <c r="E588" s="8"/>
      <c r="F588" s="7"/>
    </row>
    <row r="589" spans="1:6" x14ac:dyDescent="0.25">
      <c r="A589" s="11"/>
      <c r="B589" s="7"/>
      <c r="C589" s="12"/>
      <c r="D589" s="12"/>
      <c r="E589" s="8"/>
      <c r="F589" s="7"/>
    </row>
    <row r="590" spans="1:6" x14ac:dyDescent="0.25">
      <c r="A590" s="11"/>
      <c r="B590" s="7"/>
      <c r="C590" s="12"/>
      <c r="D590" s="12"/>
      <c r="E590" s="8"/>
      <c r="F590" s="7"/>
    </row>
    <row r="591" spans="1:6" x14ac:dyDescent="0.25">
      <c r="A591" s="11"/>
      <c r="B591" s="7"/>
      <c r="C591" s="12"/>
      <c r="D591" s="12"/>
      <c r="E591" s="8"/>
      <c r="F591" s="7"/>
    </row>
    <row r="592" spans="1:6" x14ac:dyDescent="0.25">
      <c r="A592" s="11"/>
      <c r="B592" s="7"/>
      <c r="C592" s="12"/>
      <c r="D592" s="12"/>
      <c r="E592" s="8"/>
      <c r="F592" s="7"/>
    </row>
    <row r="593" spans="1:6" x14ac:dyDescent="0.25">
      <c r="A593" s="11"/>
      <c r="B593" s="7"/>
      <c r="C593" s="12"/>
      <c r="D593" s="12"/>
      <c r="E593" s="8"/>
      <c r="F593" s="7"/>
    </row>
    <row r="594" spans="1:6" x14ac:dyDescent="0.25">
      <c r="A594" s="11"/>
      <c r="B594" s="7"/>
      <c r="C594" s="12"/>
      <c r="D594" s="12"/>
      <c r="E594" s="8"/>
      <c r="F594" s="7"/>
    </row>
    <row r="595" spans="1:6" x14ac:dyDescent="0.25">
      <c r="A595" s="11"/>
      <c r="B595" s="7"/>
      <c r="C595" s="12"/>
      <c r="D595" s="12"/>
      <c r="E595" s="8"/>
      <c r="F595" s="7"/>
    </row>
    <row r="596" spans="1:6" x14ac:dyDescent="0.25">
      <c r="A596" s="11"/>
      <c r="B596" s="7"/>
      <c r="C596" s="12"/>
      <c r="D596" s="12"/>
      <c r="E596" s="8"/>
      <c r="F596" s="7"/>
    </row>
    <row r="597" spans="1:6" x14ac:dyDescent="0.25">
      <c r="A597" s="11"/>
      <c r="B597" s="7"/>
      <c r="C597" s="12"/>
      <c r="D597" s="12"/>
      <c r="E597" s="8"/>
      <c r="F597" s="7"/>
    </row>
    <row r="598" spans="1:6" x14ac:dyDescent="0.25">
      <c r="A598" s="11"/>
      <c r="B598" s="7"/>
      <c r="C598" s="12"/>
      <c r="D598" s="12"/>
      <c r="E598" s="8"/>
      <c r="F598" s="7"/>
    </row>
    <row r="599" spans="1:6" x14ac:dyDescent="0.25">
      <c r="A599" s="11"/>
      <c r="B599" s="7"/>
      <c r="C599" s="12"/>
      <c r="D599" s="12"/>
      <c r="E599" s="8"/>
      <c r="F599" s="7"/>
    </row>
    <row r="600" spans="1:6" x14ac:dyDescent="0.25">
      <c r="A600" s="11"/>
      <c r="B600" s="7"/>
      <c r="C600" s="12"/>
      <c r="D600" s="12"/>
      <c r="E600" s="8"/>
      <c r="F600" s="7"/>
    </row>
    <row r="601" spans="1:6" x14ac:dyDescent="0.25">
      <c r="A601" s="11"/>
      <c r="B601" s="7"/>
      <c r="C601" s="12"/>
      <c r="D601" s="12"/>
      <c r="E601" s="8"/>
      <c r="F601" s="7"/>
    </row>
    <row r="602" spans="1:6" x14ac:dyDescent="0.25">
      <c r="A602" s="11"/>
      <c r="B602" s="7"/>
      <c r="C602" s="12"/>
      <c r="D602" s="12"/>
      <c r="E602" s="8"/>
      <c r="F602" s="7"/>
    </row>
    <row r="603" spans="1:6" x14ac:dyDescent="0.25">
      <c r="A603" s="11"/>
      <c r="B603" s="7"/>
      <c r="C603" s="12"/>
      <c r="D603" s="12"/>
      <c r="E603" s="8"/>
      <c r="F603" s="7"/>
    </row>
    <row r="604" spans="1:6" x14ac:dyDescent="0.25">
      <c r="A604" s="11"/>
      <c r="B604" s="7"/>
      <c r="C604" s="12"/>
      <c r="D604" s="12"/>
      <c r="E604" s="8"/>
      <c r="F604" s="7"/>
    </row>
    <row r="605" spans="1:6" x14ac:dyDescent="0.25">
      <c r="A605" s="11"/>
      <c r="B605" s="7"/>
      <c r="C605" s="12"/>
      <c r="D605" s="12"/>
      <c r="E605" s="8"/>
      <c r="F605" s="7"/>
    </row>
    <row r="606" spans="1:6" x14ac:dyDescent="0.25">
      <c r="A606" s="11"/>
      <c r="B606" s="7"/>
      <c r="C606" s="12"/>
      <c r="D606" s="12"/>
      <c r="E606" s="8"/>
      <c r="F606" s="7"/>
    </row>
    <row r="607" spans="1:6" x14ac:dyDescent="0.25">
      <c r="A607" s="11"/>
      <c r="B607" s="7"/>
      <c r="C607" s="12"/>
      <c r="D607" s="12"/>
      <c r="E607" s="8"/>
      <c r="F607" s="7"/>
    </row>
    <row r="608" spans="1:6" x14ac:dyDescent="0.25">
      <c r="A608" s="11"/>
      <c r="B608" s="7"/>
      <c r="C608" s="12"/>
      <c r="D608" s="12"/>
      <c r="E608" s="8"/>
      <c r="F608" s="7"/>
    </row>
    <row r="609" spans="1:6" x14ac:dyDescent="0.25">
      <c r="A609" s="11"/>
      <c r="B609" s="7"/>
      <c r="C609" s="12"/>
      <c r="D609" s="12"/>
      <c r="E609" s="8"/>
      <c r="F609" s="7"/>
    </row>
    <row r="610" spans="1:6" x14ac:dyDescent="0.25">
      <c r="A610" s="11"/>
      <c r="B610" s="7"/>
      <c r="C610" s="12"/>
      <c r="D610" s="12"/>
      <c r="E610" s="8"/>
      <c r="F610" s="7"/>
    </row>
    <row r="611" spans="1:6" x14ac:dyDescent="0.25">
      <c r="A611" s="11"/>
      <c r="B611" s="7"/>
      <c r="C611" s="12"/>
      <c r="D611" s="12"/>
      <c r="E611" s="8"/>
      <c r="F611" s="7"/>
    </row>
    <row r="612" spans="1:6" x14ac:dyDescent="0.25">
      <c r="A612" s="11"/>
      <c r="B612" s="7"/>
      <c r="C612" s="12"/>
      <c r="D612" s="12"/>
      <c r="E612" s="8"/>
      <c r="F612" s="7"/>
    </row>
    <row r="613" spans="1:6" x14ac:dyDescent="0.25">
      <c r="A613" s="11"/>
      <c r="B613" s="7"/>
      <c r="C613" s="12"/>
      <c r="D613" s="12"/>
      <c r="E613" s="8"/>
      <c r="F613" s="7"/>
    </row>
    <row r="614" spans="1:6" x14ac:dyDescent="0.25">
      <c r="A614" s="11"/>
      <c r="B614" s="7"/>
      <c r="C614" s="12"/>
      <c r="D614" s="12"/>
      <c r="E614" s="8"/>
      <c r="F614" s="7"/>
    </row>
    <row r="615" spans="1:6" x14ac:dyDescent="0.25">
      <c r="A615" s="11"/>
      <c r="B615" s="7"/>
      <c r="C615" s="12"/>
      <c r="D615" s="12"/>
      <c r="E615" s="8"/>
      <c r="F615" s="7"/>
    </row>
    <row r="616" spans="1:6" x14ac:dyDescent="0.25">
      <c r="A616" s="11"/>
      <c r="B616" s="7"/>
      <c r="C616" s="12"/>
      <c r="D616" s="12"/>
      <c r="E616" s="8"/>
      <c r="F616" s="7"/>
    </row>
    <row r="617" spans="1:6" x14ac:dyDescent="0.25">
      <c r="A617" s="11"/>
      <c r="B617" s="7"/>
      <c r="C617" s="12"/>
      <c r="D617" s="12"/>
      <c r="E617" s="8"/>
      <c r="F617" s="7"/>
    </row>
    <row r="618" spans="1:6" x14ac:dyDescent="0.25">
      <c r="A618" s="11"/>
      <c r="B618" s="7"/>
      <c r="C618" s="12"/>
      <c r="D618" s="12"/>
      <c r="E618" s="8"/>
      <c r="F618" s="7"/>
    </row>
    <row r="619" spans="1:6" x14ac:dyDescent="0.25">
      <c r="A619" s="11"/>
      <c r="B619" s="7"/>
      <c r="C619" s="12"/>
      <c r="D619" s="12"/>
      <c r="E619" s="8"/>
      <c r="F619" s="7"/>
    </row>
    <row r="620" spans="1:6" x14ac:dyDescent="0.25">
      <c r="A620" s="11"/>
      <c r="B620" s="7"/>
      <c r="C620" s="12"/>
      <c r="D620" s="12"/>
      <c r="E620" s="8"/>
      <c r="F620" s="7"/>
    </row>
    <row r="621" spans="1:6" x14ac:dyDescent="0.25">
      <c r="A621" s="11"/>
      <c r="B621" s="7"/>
      <c r="C621" s="12"/>
      <c r="D621" s="12"/>
      <c r="E621" s="8"/>
      <c r="F621" s="7"/>
    </row>
    <row r="622" spans="1:6" x14ac:dyDescent="0.25">
      <c r="A622" s="11"/>
      <c r="B622" s="7"/>
      <c r="C622" s="12"/>
      <c r="D622" s="12"/>
      <c r="E622" s="8"/>
      <c r="F622" s="7"/>
    </row>
    <row r="623" spans="1:6" x14ac:dyDescent="0.25">
      <c r="A623" s="11"/>
      <c r="B623" s="7"/>
      <c r="C623" s="12"/>
      <c r="D623" s="12"/>
      <c r="E623" s="8"/>
      <c r="F623" s="7"/>
    </row>
    <row r="624" spans="1:6" x14ac:dyDescent="0.25">
      <c r="A624" s="11"/>
      <c r="B624" s="7"/>
      <c r="C624" s="12"/>
      <c r="D624" s="12"/>
      <c r="E624" s="8"/>
      <c r="F624" s="7"/>
    </row>
    <row r="625" spans="1:6" x14ac:dyDescent="0.25">
      <c r="A625" s="11"/>
      <c r="B625" s="7"/>
      <c r="C625" s="12"/>
      <c r="D625" s="12"/>
      <c r="E625" s="8"/>
      <c r="F625" s="7"/>
    </row>
    <row r="626" spans="1:6" x14ac:dyDescent="0.25">
      <c r="A626" s="11"/>
      <c r="B626" s="7"/>
      <c r="C626" s="12"/>
      <c r="D626" s="12"/>
      <c r="E626" s="8"/>
      <c r="F626" s="7"/>
    </row>
    <row r="627" spans="1:6" x14ac:dyDescent="0.25">
      <c r="A627" s="11"/>
      <c r="B627" s="7"/>
      <c r="C627" s="12"/>
      <c r="D627" s="12"/>
      <c r="E627" s="8"/>
      <c r="F627" s="7"/>
    </row>
    <row r="628" spans="1:6" x14ac:dyDescent="0.25">
      <c r="A628" s="11"/>
      <c r="B628" s="7"/>
      <c r="C628" s="12"/>
      <c r="D628" s="12"/>
      <c r="E628" s="8"/>
      <c r="F628" s="7"/>
    </row>
    <row r="629" spans="1:6" x14ac:dyDescent="0.25">
      <c r="A629" s="11"/>
      <c r="B629" s="7"/>
      <c r="C629" s="12"/>
      <c r="D629" s="12"/>
      <c r="E629" s="8"/>
      <c r="F629" s="7"/>
    </row>
    <row r="630" spans="1:6" x14ac:dyDescent="0.25">
      <c r="A630" s="11"/>
      <c r="B630" s="7"/>
      <c r="C630" s="12"/>
      <c r="D630" s="12"/>
      <c r="E630" s="8"/>
      <c r="F630" s="7"/>
    </row>
    <row r="631" spans="1:6" x14ac:dyDescent="0.25">
      <c r="A631" s="11"/>
      <c r="B631" s="7"/>
      <c r="C631" s="12"/>
      <c r="D631" s="12"/>
      <c r="E631" s="8"/>
      <c r="F631" s="7"/>
    </row>
    <row r="632" spans="1:6" x14ac:dyDescent="0.25">
      <c r="A632" s="11"/>
      <c r="B632" s="7"/>
      <c r="C632" s="12"/>
      <c r="D632" s="12"/>
      <c r="E632" s="8"/>
      <c r="F632" s="7"/>
    </row>
    <row r="633" spans="1:6" x14ac:dyDescent="0.25">
      <c r="A633" s="11"/>
      <c r="B633" s="7"/>
      <c r="C633" s="12"/>
      <c r="D633" s="12"/>
      <c r="E633" s="8"/>
      <c r="F633" s="7"/>
    </row>
    <row r="634" spans="1:6" x14ac:dyDescent="0.25">
      <c r="A634" s="11"/>
      <c r="B634" s="7"/>
      <c r="C634" s="12"/>
      <c r="D634" s="12"/>
      <c r="E634" s="8"/>
      <c r="F634" s="7"/>
    </row>
    <row r="635" spans="1:6" x14ac:dyDescent="0.25">
      <c r="A635" s="11"/>
      <c r="B635" s="7"/>
      <c r="C635" s="12"/>
      <c r="D635" s="12"/>
      <c r="E635" s="8"/>
      <c r="F635" s="7"/>
    </row>
    <row r="636" spans="1:6" x14ac:dyDescent="0.25">
      <c r="A636" s="11"/>
      <c r="B636" s="7"/>
      <c r="C636" s="12"/>
      <c r="D636" s="12"/>
      <c r="E636" s="8"/>
      <c r="F636" s="7"/>
    </row>
    <row r="637" spans="1:6" x14ac:dyDescent="0.25">
      <c r="A637" s="11"/>
      <c r="B637" s="7"/>
      <c r="C637" s="12"/>
      <c r="D637" s="12"/>
      <c r="E637" s="8"/>
      <c r="F637" s="7"/>
    </row>
    <row r="638" spans="1:6" x14ac:dyDescent="0.25">
      <c r="A638" s="11"/>
      <c r="B638" s="7"/>
      <c r="C638" s="12"/>
      <c r="D638" s="12"/>
      <c r="E638" s="8"/>
      <c r="F638" s="7"/>
    </row>
    <row r="639" spans="1:6" x14ac:dyDescent="0.25">
      <c r="A639" s="11"/>
      <c r="B639" s="7"/>
      <c r="C639" s="12"/>
      <c r="D639" s="12"/>
      <c r="E639" s="8"/>
      <c r="F639" s="7"/>
    </row>
    <row r="640" spans="1:6" x14ac:dyDescent="0.25">
      <c r="A640" s="11"/>
      <c r="B640" s="7"/>
      <c r="C640" s="12"/>
      <c r="D640" s="12"/>
      <c r="E640" s="8"/>
      <c r="F640" s="7"/>
    </row>
    <row r="641" spans="1:6" x14ac:dyDescent="0.25">
      <c r="A641" s="11"/>
      <c r="B641" s="7"/>
      <c r="C641" s="12"/>
      <c r="D641" s="12"/>
      <c r="E641" s="8"/>
      <c r="F641" s="7"/>
    </row>
    <row r="642" spans="1:6" x14ac:dyDescent="0.25">
      <c r="A642" s="11"/>
      <c r="B642" s="7"/>
      <c r="C642" s="12"/>
      <c r="D642" s="12"/>
      <c r="E642" s="8"/>
      <c r="F642" s="7"/>
    </row>
    <row r="643" spans="1:6" x14ac:dyDescent="0.25">
      <c r="A643" s="11"/>
      <c r="B643" s="7"/>
      <c r="C643" s="12"/>
      <c r="D643" s="12"/>
      <c r="E643" s="8"/>
      <c r="F643" s="7"/>
    </row>
    <row r="644" spans="1:6" x14ac:dyDescent="0.25">
      <c r="A644" s="11"/>
      <c r="B644" s="7"/>
      <c r="C644" s="12"/>
      <c r="D644" s="12"/>
      <c r="E644" s="8"/>
      <c r="F644" s="7"/>
    </row>
    <row r="645" spans="1:6" x14ac:dyDescent="0.25">
      <c r="A645" s="11"/>
      <c r="B645" s="7"/>
      <c r="C645" s="12"/>
      <c r="D645" s="12"/>
      <c r="E645" s="8"/>
      <c r="F645" s="7"/>
    </row>
    <row r="646" spans="1:6" x14ac:dyDescent="0.25">
      <c r="A646" s="11"/>
      <c r="B646" s="7"/>
      <c r="C646" s="12"/>
      <c r="D646" s="12"/>
      <c r="E646" s="8"/>
      <c r="F646" s="7"/>
    </row>
    <row r="647" spans="1:6" x14ac:dyDescent="0.25">
      <c r="A647" s="11"/>
      <c r="B647" s="7"/>
      <c r="C647" s="12"/>
      <c r="D647" s="12"/>
      <c r="E647" s="8"/>
      <c r="F647" s="7"/>
    </row>
    <row r="648" spans="1:6" x14ac:dyDescent="0.25">
      <c r="A648" s="11"/>
      <c r="B648" s="7"/>
      <c r="C648" s="12"/>
      <c r="D648" s="12"/>
      <c r="E648" s="8"/>
      <c r="F648" s="7"/>
    </row>
    <row r="649" spans="1:6" x14ac:dyDescent="0.25">
      <c r="A649" s="11"/>
      <c r="B649" s="7"/>
      <c r="C649" s="12"/>
      <c r="D649" s="12"/>
      <c r="E649" s="8"/>
      <c r="F649" s="7"/>
    </row>
    <row r="650" spans="1:6" x14ac:dyDescent="0.25">
      <c r="A650" s="11"/>
      <c r="B650" s="7"/>
      <c r="C650" s="12"/>
      <c r="D650" s="12"/>
      <c r="E650" s="8"/>
      <c r="F650" s="7"/>
    </row>
    <row r="651" spans="1:6" x14ac:dyDescent="0.25">
      <c r="A651" s="11"/>
      <c r="B651" s="7"/>
      <c r="C651" s="12"/>
      <c r="D651" s="12"/>
      <c r="E651" s="8"/>
      <c r="F651" s="7"/>
    </row>
    <row r="652" spans="1:6" x14ac:dyDescent="0.25">
      <c r="A652" s="11"/>
      <c r="B652" s="7"/>
      <c r="C652" s="12"/>
      <c r="D652" s="12"/>
      <c r="E652" s="8"/>
      <c r="F652" s="7"/>
    </row>
    <row r="653" spans="1:6" x14ac:dyDescent="0.25">
      <c r="A653" s="11"/>
      <c r="B653" s="7"/>
      <c r="C653" s="12"/>
      <c r="D653" s="12"/>
      <c r="E653" s="8"/>
      <c r="F653" s="7"/>
    </row>
    <row r="654" spans="1:6" x14ac:dyDescent="0.25">
      <c r="A654" s="11"/>
      <c r="B654" s="7"/>
      <c r="C654" s="12"/>
      <c r="D654" s="12"/>
      <c r="E654" s="8"/>
      <c r="F654" s="7"/>
    </row>
    <row r="655" spans="1:6" x14ac:dyDescent="0.25">
      <c r="A655" s="11"/>
      <c r="B655" s="7"/>
      <c r="C655" s="12"/>
      <c r="D655" s="12"/>
      <c r="E655" s="8"/>
      <c r="F655" s="7"/>
    </row>
    <row r="656" spans="1:6" x14ac:dyDescent="0.25">
      <c r="A656" s="11"/>
      <c r="B656" s="7"/>
      <c r="C656" s="12"/>
      <c r="D656" s="12"/>
      <c r="E656" s="8"/>
      <c r="F656" s="7"/>
    </row>
    <row r="657" spans="1:6" x14ac:dyDescent="0.25">
      <c r="A657" s="11"/>
      <c r="B657" s="7"/>
      <c r="C657" s="12"/>
      <c r="D657" s="12"/>
      <c r="E657" s="8"/>
      <c r="F657" s="7"/>
    </row>
    <row r="658" spans="1:6" x14ac:dyDescent="0.25">
      <c r="A658" s="11"/>
      <c r="B658" s="7"/>
      <c r="C658" s="12"/>
      <c r="D658" s="12"/>
      <c r="E658" s="8"/>
      <c r="F658" s="7"/>
    </row>
    <row r="659" spans="1:6" x14ac:dyDescent="0.25">
      <c r="A659" s="11"/>
      <c r="B659" s="7"/>
      <c r="C659" s="12"/>
      <c r="D659" s="12"/>
      <c r="E659" s="8"/>
      <c r="F659" s="7"/>
    </row>
    <row r="660" spans="1:6" x14ac:dyDescent="0.25">
      <c r="A660" s="11"/>
      <c r="B660" s="7"/>
      <c r="C660" s="12"/>
      <c r="D660" s="12"/>
      <c r="E660" s="8"/>
      <c r="F660" s="7"/>
    </row>
    <row r="661" spans="1:6" x14ac:dyDescent="0.25">
      <c r="A661" s="11"/>
      <c r="B661" s="7"/>
      <c r="C661" s="12"/>
      <c r="D661" s="12"/>
      <c r="E661" s="8"/>
      <c r="F661" s="7"/>
    </row>
    <row r="662" spans="1:6" x14ac:dyDescent="0.25">
      <c r="A662" s="11"/>
      <c r="B662" s="7"/>
      <c r="C662" s="12"/>
      <c r="D662" s="12"/>
      <c r="E662" s="8"/>
      <c r="F662" s="7"/>
    </row>
    <row r="663" spans="1:6" x14ac:dyDescent="0.25">
      <c r="A663" s="11"/>
      <c r="B663" s="7"/>
      <c r="C663" s="12"/>
      <c r="D663" s="12"/>
      <c r="E663" s="8"/>
      <c r="F663" s="7"/>
    </row>
    <row r="664" spans="1:6" x14ac:dyDescent="0.25">
      <c r="A664" s="11"/>
      <c r="B664" s="7"/>
      <c r="C664" s="12"/>
      <c r="D664" s="12"/>
      <c r="E664" s="8"/>
      <c r="F664" s="7"/>
    </row>
    <row r="665" spans="1:6" x14ac:dyDescent="0.25">
      <c r="A665" s="11"/>
      <c r="B665" s="7"/>
      <c r="C665" s="12"/>
      <c r="D665" s="12"/>
      <c r="E665" s="8"/>
      <c r="F665" s="7"/>
    </row>
    <row r="666" spans="1:6" x14ac:dyDescent="0.25">
      <c r="A666" s="11"/>
      <c r="B666" s="7"/>
      <c r="C666" s="12"/>
      <c r="D666" s="12"/>
      <c r="E666" s="8"/>
      <c r="F666" s="7"/>
    </row>
    <row r="667" spans="1:6" x14ac:dyDescent="0.25">
      <c r="A667" s="11"/>
      <c r="B667" s="7"/>
      <c r="C667" s="12"/>
      <c r="D667" s="12"/>
      <c r="E667" s="8"/>
      <c r="F667" s="7"/>
    </row>
    <row r="668" spans="1:6" x14ac:dyDescent="0.25">
      <c r="A668" s="11"/>
      <c r="B668" s="7"/>
      <c r="C668" s="12"/>
      <c r="D668" s="12"/>
      <c r="E668" s="8"/>
      <c r="F668" s="7"/>
    </row>
    <row r="669" spans="1:6" x14ac:dyDescent="0.25">
      <c r="A669" s="11"/>
      <c r="B669" s="7"/>
      <c r="C669" s="12"/>
      <c r="D669" s="12"/>
      <c r="E669" s="8"/>
      <c r="F669" s="7"/>
    </row>
    <row r="670" spans="1:6" x14ac:dyDescent="0.25">
      <c r="A670" s="11"/>
      <c r="B670" s="7"/>
      <c r="C670" s="12"/>
      <c r="D670" s="12"/>
      <c r="E670" s="8"/>
      <c r="F670" s="7"/>
    </row>
    <row r="671" spans="1:6" x14ac:dyDescent="0.25">
      <c r="A671" s="11"/>
      <c r="B671" s="7"/>
      <c r="C671" s="12"/>
      <c r="D671" s="12"/>
      <c r="E671" s="8"/>
      <c r="F671" s="7"/>
    </row>
    <row r="672" spans="1:6" x14ac:dyDescent="0.25">
      <c r="A672" s="11"/>
      <c r="B672" s="7"/>
      <c r="C672" s="12"/>
      <c r="D672" s="12"/>
      <c r="E672" s="8"/>
      <c r="F672" s="7"/>
    </row>
    <row r="673" spans="1:6" x14ac:dyDescent="0.25">
      <c r="A673" s="11"/>
      <c r="B673" s="7"/>
      <c r="C673" s="12"/>
      <c r="D673" s="12"/>
      <c r="E673" s="8"/>
      <c r="F673" s="7"/>
    </row>
    <row r="674" spans="1:6" x14ac:dyDescent="0.25">
      <c r="A674" s="11"/>
      <c r="B674" s="7"/>
      <c r="C674" s="12"/>
      <c r="D674" s="12"/>
      <c r="E674" s="8"/>
      <c r="F674" s="7"/>
    </row>
    <row r="675" spans="1:6" x14ac:dyDescent="0.25">
      <c r="A675" s="11"/>
      <c r="B675" s="7"/>
      <c r="C675" s="12"/>
      <c r="D675" s="12"/>
      <c r="E675" s="8"/>
      <c r="F675" s="7"/>
    </row>
    <row r="676" spans="1:6" x14ac:dyDescent="0.25">
      <c r="A676" s="11"/>
      <c r="B676" s="7"/>
      <c r="C676" s="12"/>
      <c r="D676" s="12"/>
      <c r="E676" s="8"/>
      <c r="F676" s="7"/>
    </row>
    <row r="677" spans="1:6" x14ac:dyDescent="0.25">
      <c r="A677" s="11"/>
      <c r="B677" s="7"/>
      <c r="C677" s="12"/>
      <c r="D677" s="12"/>
      <c r="E677" s="8"/>
      <c r="F677" s="7"/>
    </row>
    <row r="678" spans="1:6" x14ac:dyDescent="0.25">
      <c r="A678" s="11"/>
      <c r="B678" s="7"/>
      <c r="C678" s="12"/>
      <c r="D678" s="12"/>
      <c r="E678" s="8"/>
      <c r="F678" s="7"/>
    </row>
    <row r="679" spans="1:6" x14ac:dyDescent="0.25">
      <c r="A679" s="11"/>
      <c r="B679" s="7"/>
      <c r="C679" s="12"/>
      <c r="D679" s="12"/>
      <c r="E679" s="8"/>
      <c r="F679" s="7"/>
    </row>
    <row r="680" spans="1:6" x14ac:dyDescent="0.25">
      <c r="A680" s="11"/>
      <c r="B680" s="7"/>
      <c r="C680" s="12"/>
      <c r="D680" s="12"/>
      <c r="E680" s="8"/>
      <c r="F680" s="7"/>
    </row>
    <row r="681" spans="1:6" x14ac:dyDescent="0.25">
      <c r="A681" s="11"/>
      <c r="B681" s="7"/>
      <c r="C681" s="12"/>
      <c r="D681" s="12"/>
      <c r="E681" s="8"/>
      <c r="F681" s="7"/>
    </row>
    <row r="682" spans="1:6" x14ac:dyDescent="0.25">
      <c r="A682" s="11"/>
      <c r="B682" s="7"/>
      <c r="C682" s="12"/>
      <c r="D682" s="12"/>
      <c r="E682" s="8"/>
      <c r="F682" s="7"/>
    </row>
    <row r="683" spans="1:6" x14ac:dyDescent="0.25">
      <c r="A683" s="11"/>
      <c r="B683" s="7"/>
      <c r="C683" s="12"/>
      <c r="D683" s="12"/>
      <c r="E683" s="8"/>
      <c r="F683" s="7"/>
    </row>
    <row r="684" spans="1:6" x14ac:dyDescent="0.25">
      <c r="A684" s="11"/>
      <c r="B684" s="7"/>
      <c r="C684" s="12"/>
      <c r="D684" s="12"/>
      <c r="E684" s="8"/>
      <c r="F684" s="7"/>
    </row>
    <row r="685" spans="1:6" x14ac:dyDescent="0.25">
      <c r="A685" s="11"/>
      <c r="B685" s="7"/>
      <c r="C685" s="12"/>
      <c r="D685" s="12"/>
      <c r="E685" s="8"/>
      <c r="F685" s="7"/>
    </row>
    <row r="686" spans="1:6" x14ac:dyDescent="0.25">
      <c r="A686" s="11"/>
      <c r="B686" s="7"/>
      <c r="C686" s="12"/>
      <c r="D686" s="12"/>
      <c r="E686" s="8"/>
      <c r="F686" s="7"/>
    </row>
    <row r="687" spans="1:6" x14ac:dyDescent="0.25">
      <c r="A687" s="11"/>
      <c r="B687" s="7"/>
      <c r="C687" s="12"/>
      <c r="D687" s="12"/>
      <c r="E687" s="8"/>
      <c r="F687" s="7"/>
    </row>
    <row r="688" spans="1:6" x14ac:dyDescent="0.25">
      <c r="A688" s="11"/>
      <c r="B688" s="7"/>
      <c r="C688" s="12"/>
      <c r="D688" s="12"/>
      <c r="E688" s="8"/>
      <c r="F688" s="7"/>
    </row>
    <row r="689" spans="1:6" x14ac:dyDescent="0.25">
      <c r="A689" s="11"/>
      <c r="B689" s="7"/>
      <c r="C689" s="12"/>
      <c r="D689" s="12"/>
      <c r="E689" s="8"/>
      <c r="F689" s="7"/>
    </row>
    <row r="690" spans="1:6" x14ac:dyDescent="0.25">
      <c r="A690" s="11"/>
      <c r="B690" s="7"/>
      <c r="C690" s="12"/>
      <c r="D690" s="12"/>
      <c r="E690" s="8"/>
      <c r="F690" s="7"/>
    </row>
    <row r="691" spans="1:6" x14ac:dyDescent="0.25">
      <c r="A691" s="11"/>
      <c r="B691" s="7"/>
      <c r="C691" s="12"/>
      <c r="D691" s="12"/>
      <c r="E691" s="8"/>
      <c r="F691" s="7"/>
    </row>
    <row r="692" spans="1:6" x14ac:dyDescent="0.25">
      <c r="A692" s="11"/>
      <c r="B692" s="7"/>
      <c r="C692" s="12"/>
      <c r="D692" s="12"/>
      <c r="E692" s="8"/>
      <c r="F692" s="7"/>
    </row>
    <row r="693" spans="1:6" x14ac:dyDescent="0.25">
      <c r="A693" s="11"/>
      <c r="B693" s="7"/>
      <c r="C693" s="12"/>
      <c r="D693" s="12"/>
      <c r="E693" s="8"/>
      <c r="F693" s="7"/>
    </row>
    <row r="694" spans="1:6" x14ac:dyDescent="0.25">
      <c r="A694" s="11"/>
      <c r="B694" s="7"/>
      <c r="C694" s="12"/>
      <c r="D694" s="12"/>
      <c r="E694" s="8"/>
      <c r="F694" s="7"/>
    </row>
    <row r="695" spans="1:6" x14ac:dyDescent="0.25">
      <c r="A695" s="11"/>
      <c r="B695" s="7"/>
      <c r="C695" s="12"/>
      <c r="D695" s="12"/>
      <c r="E695" s="8"/>
      <c r="F695" s="7"/>
    </row>
    <row r="696" spans="1:6" x14ac:dyDescent="0.25">
      <c r="A696" s="11"/>
      <c r="B696" s="7"/>
      <c r="C696" s="12"/>
      <c r="D696" s="12"/>
      <c r="E696" s="8"/>
      <c r="F696" s="7"/>
    </row>
    <row r="697" spans="1:6" x14ac:dyDescent="0.25">
      <c r="A697" s="11"/>
      <c r="B697" s="7"/>
      <c r="C697" s="12"/>
      <c r="D697" s="12"/>
      <c r="E697" s="8"/>
      <c r="F697" s="7"/>
    </row>
    <row r="698" spans="1:6" x14ac:dyDescent="0.25">
      <c r="A698" s="11"/>
      <c r="B698" s="7"/>
      <c r="C698" s="12"/>
      <c r="D698" s="12"/>
      <c r="E698" s="8"/>
      <c r="F698" s="7"/>
    </row>
    <row r="699" spans="1:6" x14ac:dyDescent="0.25">
      <c r="A699" s="11"/>
      <c r="B699" s="7"/>
      <c r="C699" s="12"/>
      <c r="D699" s="12"/>
      <c r="E699" s="8"/>
      <c r="F699" s="7"/>
    </row>
    <row r="700" spans="1:6" x14ac:dyDescent="0.25">
      <c r="A700" s="11"/>
      <c r="B700" s="7"/>
      <c r="C700" s="12"/>
      <c r="D700" s="12"/>
      <c r="E700" s="8"/>
      <c r="F700" s="7"/>
    </row>
    <row r="701" spans="1:6" x14ac:dyDescent="0.25">
      <c r="A701" s="11"/>
      <c r="B701" s="7"/>
      <c r="C701" s="12"/>
      <c r="D701" s="12"/>
      <c r="E701" s="8"/>
      <c r="F701" s="7"/>
    </row>
    <row r="702" spans="1:6" x14ac:dyDescent="0.25">
      <c r="A702" s="11"/>
      <c r="B702" s="7"/>
      <c r="C702" s="12"/>
      <c r="D702" s="12"/>
      <c r="E702" s="8"/>
      <c r="F702" s="7"/>
    </row>
    <row r="703" spans="1:6" x14ac:dyDescent="0.25">
      <c r="A703" s="11"/>
      <c r="B703" s="7"/>
      <c r="C703" s="12"/>
      <c r="D703" s="12"/>
      <c r="E703" s="8"/>
      <c r="F703" s="7"/>
    </row>
    <row r="704" spans="1:6" x14ac:dyDescent="0.25">
      <c r="A704" s="11"/>
      <c r="B704" s="7"/>
      <c r="C704" s="12"/>
      <c r="D704" s="12"/>
      <c r="E704" s="8"/>
      <c r="F704" s="7"/>
    </row>
    <row r="705" spans="1:6" x14ac:dyDescent="0.25">
      <c r="A705" s="11"/>
      <c r="B705" s="7"/>
      <c r="C705" s="12"/>
      <c r="D705" s="12"/>
      <c r="E705" s="8"/>
      <c r="F705" s="7"/>
    </row>
    <row r="706" spans="1:6" x14ac:dyDescent="0.25">
      <c r="A706" s="11"/>
      <c r="B706" s="7"/>
      <c r="C706" s="12"/>
      <c r="D706" s="12"/>
      <c r="E706" s="8"/>
      <c r="F706" s="7"/>
    </row>
    <row r="707" spans="1:6" x14ac:dyDescent="0.25">
      <c r="A707" s="11"/>
      <c r="B707" s="7"/>
      <c r="C707" s="12"/>
      <c r="D707" s="12"/>
      <c r="E707" s="8"/>
      <c r="F707" s="7"/>
    </row>
    <row r="708" spans="1:6" x14ac:dyDescent="0.25">
      <c r="A708" s="11"/>
      <c r="B708" s="7"/>
      <c r="C708" s="12"/>
      <c r="D708" s="12"/>
      <c r="E708" s="8"/>
      <c r="F708" s="7"/>
    </row>
    <row r="709" spans="1:6" x14ac:dyDescent="0.25">
      <c r="A709" s="11"/>
      <c r="B709" s="7"/>
      <c r="C709" s="12"/>
      <c r="D709" s="12"/>
      <c r="E709" s="8"/>
      <c r="F709" s="7"/>
    </row>
    <row r="710" spans="1:6" x14ac:dyDescent="0.25">
      <c r="A710" s="11"/>
      <c r="B710" s="7"/>
      <c r="C710" s="12"/>
      <c r="D710" s="12"/>
      <c r="E710" s="8"/>
      <c r="F710" s="7"/>
    </row>
    <row r="711" spans="1:6" x14ac:dyDescent="0.25">
      <c r="A711" s="11"/>
      <c r="B711" s="7"/>
      <c r="C711" s="12"/>
      <c r="D711" s="12"/>
      <c r="E711" s="8"/>
      <c r="F711" s="7"/>
    </row>
    <row r="712" spans="1:6" x14ac:dyDescent="0.25">
      <c r="A712" s="11"/>
      <c r="B712" s="7"/>
      <c r="C712" s="12"/>
      <c r="D712" s="12"/>
      <c r="E712" s="8"/>
      <c r="F712" s="7"/>
    </row>
    <row r="713" spans="1:6" x14ac:dyDescent="0.25">
      <c r="A713" s="11"/>
      <c r="B713" s="7"/>
      <c r="C713" s="12"/>
      <c r="D713" s="12"/>
      <c r="E713" s="8"/>
      <c r="F713" s="7"/>
    </row>
    <row r="714" spans="1:6" x14ac:dyDescent="0.25">
      <c r="A714" s="11"/>
      <c r="B714" s="7"/>
      <c r="C714" s="12"/>
      <c r="D714" s="12"/>
      <c r="E714" s="8"/>
      <c r="F714" s="7"/>
    </row>
    <row r="715" spans="1:6" x14ac:dyDescent="0.25">
      <c r="A715" s="11"/>
      <c r="B715" s="7"/>
      <c r="C715" s="12"/>
      <c r="D715" s="12"/>
      <c r="E715" s="8"/>
      <c r="F715" s="7"/>
    </row>
    <row r="716" spans="1:6" x14ac:dyDescent="0.25">
      <c r="A716" s="11"/>
      <c r="B716" s="7"/>
      <c r="C716" s="12"/>
      <c r="D716" s="12"/>
      <c r="E716" s="8"/>
      <c r="F716" s="7"/>
    </row>
    <row r="717" spans="1:6" x14ac:dyDescent="0.25">
      <c r="A717" s="11"/>
      <c r="B717" s="7"/>
      <c r="C717" s="12"/>
      <c r="D717" s="12"/>
      <c r="E717" s="8"/>
      <c r="F717" s="7"/>
    </row>
    <row r="718" spans="1:6" x14ac:dyDescent="0.25">
      <c r="A718" s="11"/>
      <c r="B718" s="7"/>
      <c r="C718" s="12"/>
      <c r="D718" s="12"/>
      <c r="E718" s="8"/>
      <c r="F718" s="7"/>
    </row>
    <row r="719" spans="1:6" x14ac:dyDescent="0.25">
      <c r="A719" s="11"/>
      <c r="B719" s="7"/>
      <c r="C719" s="12"/>
      <c r="D719" s="12"/>
      <c r="E719" s="8"/>
      <c r="F719" s="7"/>
    </row>
    <row r="720" spans="1:6" x14ac:dyDescent="0.25">
      <c r="A720" s="11"/>
      <c r="B720" s="7"/>
      <c r="C720" s="12"/>
      <c r="D720" s="12"/>
      <c r="E720" s="8"/>
      <c r="F720" s="7"/>
    </row>
    <row r="721" spans="1:6" x14ac:dyDescent="0.25">
      <c r="A721" s="11"/>
      <c r="B721" s="7"/>
      <c r="C721" s="12"/>
      <c r="D721" s="12"/>
      <c r="E721" s="8"/>
      <c r="F721" s="7"/>
    </row>
    <row r="722" spans="1:6" x14ac:dyDescent="0.25">
      <c r="A722" s="11"/>
      <c r="B722" s="7"/>
      <c r="C722" s="12"/>
      <c r="D722" s="12"/>
      <c r="E722" s="8"/>
      <c r="F722" s="7"/>
    </row>
    <row r="723" spans="1:6" x14ac:dyDescent="0.25">
      <c r="A723" s="11"/>
      <c r="B723" s="7"/>
      <c r="C723" s="12"/>
      <c r="D723" s="12"/>
      <c r="E723" s="8"/>
      <c r="F723" s="7"/>
    </row>
    <row r="724" spans="1:6" x14ac:dyDescent="0.25">
      <c r="A724" s="11"/>
      <c r="B724" s="7"/>
      <c r="C724" s="12"/>
      <c r="D724" s="12"/>
      <c r="E724" s="8"/>
      <c r="F724" s="7"/>
    </row>
    <row r="725" spans="1:6" x14ac:dyDescent="0.25">
      <c r="A725" s="11"/>
      <c r="B725" s="7"/>
      <c r="C725" s="12"/>
      <c r="D725" s="12"/>
      <c r="E725" s="8"/>
      <c r="F725" s="7"/>
    </row>
    <row r="726" spans="1:6" x14ac:dyDescent="0.25">
      <c r="A726" s="11"/>
      <c r="B726" s="7"/>
      <c r="C726" s="12"/>
      <c r="D726" s="12"/>
      <c r="E726" s="8"/>
      <c r="F726" s="7"/>
    </row>
    <row r="727" spans="1:6" x14ac:dyDescent="0.25">
      <c r="A727" s="11"/>
      <c r="B727" s="7"/>
      <c r="C727" s="12"/>
      <c r="D727" s="12"/>
      <c r="E727" s="8"/>
      <c r="F727" s="7"/>
    </row>
    <row r="728" spans="1:6" x14ac:dyDescent="0.25">
      <c r="A728" s="11"/>
      <c r="B728" s="7"/>
      <c r="C728" s="12"/>
      <c r="D728" s="12"/>
      <c r="E728" s="8"/>
      <c r="F728" s="7"/>
    </row>
    <row r="729" spans="1:6" x14ac:dyDescent="0.25">
      <c r="A729" s="11"/>
      <c r="B729" s="7"/>
      <c r="C729" s="12"/>
      <c r="D729" s="12"/>
      <c r="E729" s="8"/>
      <c r="F729" s="7"/>
    </row>
    <row r="730" spans="1:6" x14ac:dyDescent="0.25">
      <c r="A730" s="11"/>
      <c r="B730" s="7"/>
      <c r="C730" s="12"/>
      <c r="D730" s="12"/>
      <c r="E730" s="8"/>
      <c r="F730" s="7"/>
    </row>
    <row r="731" spans="1:6" x14ac:dyDescent="0.25">
      <c r="A731" s="11"/>
      <c r="B731" s="7"/>
      <c r="C731" s="12"/>
      <c r="D731" s="12"/>
      <c r="E731" s="8"/>
      <c r="F731" s="7"/>
    </row>
    <row r="732" spans="1:6" x14ac:dyDescent="0.25">
      <c r="A732" s="11"/>
      <c r="B732" s="7"/>
      <c r="C732" s="12"/>
      <c r="D732" s="12"/>
      <c r="E732" s="8"/>
      <c r="F732" s="7"/>
    </row>
    <row r="733" spans="1:6" x14ac:dyDescent="0.25">
      <c r="A733" s="11"/>
      <c r="B733" s="7"/>
      <c r="C733" s="12"/>
      <c r="D733" s="12"/>
      <c r="E733" s="8"/>
      <c r="F733" s="7"/>
    </row>
    <row r="734" spans="1:6" x14ac:dyDescent="0.25">
      <c r="A734" s="11"/>
      <c r="B734" s="7"/>
      <c r="C734" s="12"/>
      <c r="D734" s="12"/>
      <c r="E734" s="8"/>
      <c r="F734" s="7"/>
    </row>
    <row r="735" spans="1:6" x14ac:dyDescent="0.25">
      <c r="A735" s="11"/>
      <c r="B735" s="7"/>
      <c r="C735" s="12"/>
      <c r="D735" s="12"/>
      <c r="E735" s="8"/>
      <c r="F735" s="7"/>
    </row>
    <row r="736" spans="1:6" x14ac:dyDescent="0.25">
      <c r="A736" s="11"/>
      <c r="B736" s="7"/>
      <c r="C736" s="12"/>
      <c r="D736" s="12"/>
      <c r="E736" s="8"/>
      <c r="F736" s="7"/>
    </row>
    <row r="737" spans="1:6" x14ac:dyDescent="0.25">
      <c r="A737" s="11"/>
      <c r="B737" s="7"/>
      <c r="C737" s="12"/>
      <c r="D737" s="12"/>
      <c r="E737" s="8"/>
      <c r="F737" s="7"/>
    </row>
    <row r="738" spans="1:6" x14ac:dyDescent="0.25">
      <c r="A738" s="11"/>
      <c r="B738" s="7"/>
      <c r="C738" s="12"/>
      <c r="D738" s="12"/>
      <c r="E738" s="8"/>
      <c r="F738" s="7"/>
    </row>
    <row r="739" spans="1:6" x14ac:dyDescent="0.25">
      <c r="A739" s="11"/>
      <c r="B739" s="7"/>
      <c r="C739" s="12"/>
      <c r="D739" s="12"/>
      <c r="E739" s="8"/>
      <c r="F739" s="7"/>
    </row>
    <row r="740" spans="1:6" x14ac:dyDescent="0.25">
      <c r="A740" s="11"/>
      <c r="B740" s="7"/>
      <c r="C740" s="12"/>
      <c r="D740" s="12"/>
      <c r="E740" s="8"/>
      <c r="F740" s="7"/>
    </row>
    <row r="741" spans="1:6" x14ac:dyDescent="0.25">
      <c r="A741" s="11"/>
      <c r="B741" s="7"/>
      <c r="C741" s="12"/>
      <c r="D741" s="12"/>
      <c r="E741" s="8"/>
      <c r="F741" s="7"/>
    </row>
    <row r="742" spans="1:6" x14ac:dyDescent="0.25">
      <c r="A742" s="11"/>
      <c r="B742" s="7"/>
      <c r="C742" s="12"/>
      <c r="D742" s="12"/>
      <c r="E742" s="8"/>
      <c r="F742" s="7"/>
    </row>
    <row r="743" spans="1:6" x14ac:dyDescent="0.25">
      <c r="A743" s="11"/>
      <c r="B743" s="7"/>
      <c r="C743" s="12"/>
      <c r="D743" s="12"/>
      <c r="E743" s="8"/>
      <c r="F743" s="7"/>
    </row>
    <row r="744" spans="1:6" x14ac:dyDescent="0.25">
      <c r="A744" s="11"/>
      <c r="B744" s="7"/>
      <c r="C744" s="12"/>
      <c r="D744" s="12"/>
      <c r="E744" s="8"/>
      <c r="F744" s="7"/>
    </row>
    <row r="745" spans="1:6" x14ac:dyDescent="0.25">
      <c r="A745" s="11"/>
      <c r="B745" s="7"/>
      <c r="C745" s="12"/>
      <c r="D745" s="12"/>
      <c r="E745" s="8"/>
      <c r="F745" s="7"/>
    </row>
    <row r="746" spans="1:6" x14ac:dyDescent="0.25">
      <c r="A746" s="11"/>
      <c r="B746" s="7"/>
      <c r="C746" s="12"/>
      <c r="D746" s="12"/>
      <c r="E746" s="8"/>
      <c r="F746" s="7"/>
    </row>
    <row r="747" spans="1:6" x14ac:dyDescent="0.25">
      <c r="A747" s="11"/>
      <c r="B747" s="7"/>
      <c r="C747" s="12"/>
      <c r="D747" s="12"/>
      <c r="E747" s="8"/>
      <c r="F747" s="7"/>
    </row>
    <row r="748" spans="1:6" x14ac:dyDescent="0.25">
      <c r="A748" s="11"/>
      <c r="B748" s="7"/>
      <c r="C748" s="12"/>
      <c r="D748" s="12"/>
      <c r="E748" s="8"/>
      <c r="F748" s="7"/>
    </row>
    <row r="749" spans="1:6" x14ac:dyDescent="0.25">
      <c r="A749" s="11"/>
      <c r="B749" s="7"/>
      <c r="C749" s="12"/>
      <c r="D749" s="12"/>
      <c r="E749" s="8"/>
      <c r="F749" s="7"/>
    </row>
    <row r="750" spans="1:6" x14ac:dyDescent="0.25">
      <c r="A750" s="11"/>
      <c r="B750" s="7"/>
      <c r="C750" s="12"/>
      <c r="D750" s="12"/>
      <c r="E750" s="8"/>
      <c r="F750" s="7"/>
    </row>
    <row r="751" spans="1:6" x14ac:dyDescent="0.25">
      <c r="A751" s="11"/>
      <c r="B751" s="7"/>
      <c r="C751" s="12"/>
      <c r="D751" s="12"/>
      <c r="E751" s="8"/>
      <c r="F751" s="7"/>
    </row>
    <row r="752" spans="1:6" x14ac:dyDescent="0.25">
      <c r="A752" s="11"/>
      <c r="B752" s="7"/>
      <c r="C752" s="12"/>
      <c r="D752" s="12"/>
      <c r="E752" s="8"/>
      <c r="F752" s="7"/>
    </row>
    <row r="753" spans="1:6" x14ac:dyDescent="0.25">
      <c r="A753" s="11"/>
      <c r="B753" s="7"/>
      <c r="C753" s="12"/>
      <c r="D753" s="12"/>
      <c r="E753" s="8"/>
      <c r="F753" s="7"/>
    </row>
    <row r="754" spans="1:6" x14ac:dyDescent="0.25">
      <c r="A754" s="11"/>
      <c r="B754" s="7"/>
      <c r="C754" s="12"/>
      <c r="D754" s="12"/>
      <c r="E754" s="8"/>
      <c r="F754" s="7"/>
    </row>
    <row r="755" spans="1:6" x14ac:dyDescent="0.25">
      <c r="A755" s="11"/>
      <c r="B755" s="7"/>
      <c r="C755" s="12"/>
      <c r="D755" s="12"/>
      <c r="E755" s="8"/>
      <c r="F755" s="7"/>
    </row>
    <row r="756" spans="1:6" x14ac:dyDescent="0.25">
      <c r="A756" s="11"/>
      <c r="B756" s="7"/>
      <c r="C756" s="12"/>
      <c r="D756" s="12"/>
      <c r="E756" s="8"/>
      <c r="F756" s="7"/>
    </row>
    <row r="757" spans="1:6" x14ac:dyDescent="0.25">
      <c r="A757" s="11"/>
      <c r="B757" s="7"/>
      <c r="C757" s="12"/>
      <c r="D757" s="12"/>
      <c r="E757" s="8"/>
      <c r="F757" s="7"/>
    </row>
    <row r="758" spans="1:6" x14ac:dyDescent="0.25">
      <c r="A758" s="11"/>
      <c r="B758" s="7"/>
      <c r="C758" s="12"/>
      <c r="D758" s="12"/>
      <c r="E758" s="8"/>
      <c r="F758" s="7"/>
    </row>
    <row r="759" spans="1:6" x14ac:dyDescent="0.25">
      <c r="A759" s="11"/>
      <c r="B759" s="7"/>
      <c r="C759" s="12"/>
      <c r="D759" s="12"/>
      <c r="E759" s="8"/>
      <c r="F759" s="7"/>
    </row>
    <row r="760" spans="1:6" x14ac:dyDescent="0.25">
      <c r="A760" s="11"/>
      <c r="B760" s="7"/>
      <c r="C760" s="12"/>
      <c r="D760" s="12"/>
      <c r="E760" s="8"/>
      <c r="F760" s="7"/>
    </row>
    <row r="761" spans="1:6" x14ac:dyDescent="0.25">
      <c r="A761" s="11"/>
      <c r="B761" s="7"/>
      <c r="C761" s="12"/>
      <c r="D761" s="12"/>
      <c r="E761" s="8"/>
      <c r="F761" s="7"/>
    </row>
    <row r="762" spans="1:6" x14ac:dyDescent="0.25">
      <c r="A762" s="11"/>
      <c r="B762" s="7"/>
      <c r="C762" s="12"/>
      <c r="D762" s="12"/>
      <c r="E762" s="8"/>
      <c r="F762" s="7"/>
    </row>
    <row r="763" spans="1:6" x14ac:dyDescent="0.25">
      <c r="A763" s="11"/>
      <c r="B763" s="7"/>
      <c r="C763" s="12"/>
      <c r="D763" s="12"/>
      <c r="E763" s="8"/>
      <c r="F763" s="7"/>
    </row>
    <row r="764" spans="1:6" x14ac:dyDescent="0.25">
      <c r="A764" s="11"/>
      <c r="B764" s="7"/>
      <c r="C764" s="12"/>
      <c r="D764" s="12"/>
      <c r="E764" s="8"/>
      <c r="F764" s="7"/>
    </row>
    <row r="765" spans="1:6" x14ac:dyDescent="0.25">
      <c r="A765" s="11"/>
      <c r="B765" s="7"/>
      <c r="C765" s="12"/>
      <c r="D765" s="12"/>
      <c r="E765" s="8"/>
      <c r="F765" s="7"/>
    </row>
    <row r="766" spans="1:6" x14ac:dyDescent="0.25">
      <c r="A766" s="11"/>
      <c r="B766" s="7"/>
      <c r="C766" s="12"/>
      <c r="D766" s="12"/>
      <c r="E766" s="8"/>
      <c r="F766" s="7"/>
    </row>
    <row r="767" spans="1:6" x14ac:dyDescent="0.25">
      <c r="A767" s="11"/>
      <c r="B767" s="7"/>
      <c r="C767" s="12"/>
      <c r="D767" s="12"/>
      <c r="E767" s="8"/>
      <c r="F767" s="7"/>
    </row>
    <row r="768" spans="1:6" x14ac:dyDescent="0.25">
      <c r="A768" s="11"/>
      <c r="B768" s="7"/>
      <c r="C768" s="12"/>
      <c r="D768" s="12"/>
      <c r="E768" s="8"/>
      <c r="F768" s="7"/>
    </row>
    <row r="769" spans="1:6" x14ac:dyDescent="0.25">
      <c r="A769" s="11"/>
      <c r="B769" s="7"/>
      <c r="C769" s="12"/>
      <c r="D769" s="12"/>
      <c r="E769" s="8"/>
      <c r="F769" s="7"/>
    </row>
    <row r="770" spans="1:6" x14ac:dyDescent="0.25">
      <c r="A770" s="11"/>
      <c r="B770" s="7"/>
      <c r="C770" s="12"/>
      <c r="D770" s="12"/>
      <c r="E770" s="8"/>
      <c r="F770" s="7"/>
    </row>
    <row r="771" spans="1:6" x14ac:dyDescent="0.25">
      <c r="A771" s="11"/>
      <c r="B771" s="7"/>
      <c r="C771" s="12"/>
      <c r="D771" s="12"/>
      <c r="E771" s="8"/>
      <c r="F771" s="7"/>
    </row>
    <row r="772" spans="1:6" x14ac:dyDescent="0.25">
      <c r="A772" s="11"/>
      <c r="B772" s="7"/>
      <c r="C772" s="12"/>
      <c r="D772" s="12"/>
      <c r="E772" s="8"/>
      <c r="F772" s="7"/>
    </row>
    <row r="773" spans="1:6" x14ac:dyDescent="0.25">
      <c r="A773" s="11"/>
      <c r="B773" s="7"/>
      <c r="C773" s="12"/>
      <c r="D773" s="12"/>
      <c r="E773" s="8"/>
      <c r="F773" s="7"/>
    </row>
    <row r="774" spans="1:6" x14ac:dyDescent="0.25">
      <c r="A774" s="11"/>
      <c r="B774" s="7"/>
      <c r="C774" s="12"/>
      <c r="D774" s="12"/>
      <c r="E774" s="8"/>
      <c r="F774" s="7"/>
    </row>
    <row r="775" spans="1:6" x14ac:dyDescent="0.25">
      <c r="A775" s="11"/>
      <c r="B775" s="7"/>
      <c r="C775" s="12"/>
      <c r="D775" s="12"/>
      <c r="E775" s="8"/>
      <c r="F775" s="7"/>
    </row>
    <row r="776" spans="1:6" x14ac:dyDescent="0.25">
      <c r="A776" s="11"/>
      <c r="B776" s="7"/>
      <c r="C776" s="12"/>
      <c r="D776" s="12"/>
      <c r="E776" s="8"/>
      <c r="F776" s="7"/>
    </row>
    <row r="777" spans="1:6" x14ac:dyDescent="0.25">
      <c r="A777" s="11"/>
      <c r="B777" s="7"/>
      <c r="C777" s="12"/>
      <c r="D777" s="12"/>
      <c r="E777" s="8"/>
      <c r="F777" s="7"/>
    </row>
    <row r="778" spans="1:6" x14ac:dyDescent="0.25">
      <c r="A778" s="11"/>
      <c r="B778" s="7"/>
      <c r="C778" s="12"/>
      <c r="D778" s="12"/>
      <c r="E778" s="8"/>
      <c r="F778" s="7"/>
    </row>
    <row r="779" spans="1:6" x14ac:dyDescent="0.25">
      <c r="A779" s="11"/>
      <c r="B779" s="7"/>
      <c r="C779" s="12"/>
      <c r="D779" s="12"/>
      <c r="E779" s="8"/>
      <c r="F779" s="7"/>
    </row>
    <row r="780" spans="1:6" x14ac:dyDescent="0.25">
      <c r="A780" s="11"/>
      <c r="B780" s="7"/>
      <c r="C780" s="12"/>
      <c r="D780" s="12"/>
      <c r="E780" s="8"/>
      <c r="F780" s="7"/>
    </row>
    <row r="781" spans="1:6" x14ac:dyDescent="0.25">
      <c r="A781" s="11"/>
      <c r="B781" s="7"/>
      <c r="C781" s="12"/>
      <c r="D781" s="12"/>
      <c r="E781" s="8"/>
      <c r="F781" s="7"/>
    </row>
    <row r="782" spans="1:6" x14ac:dyDescent="0.25">
      <c r="A782" s="11"/>
      <c r="B782" s="7"/>
      <c r="C782" s="12"/>
      <c r="D782" s="12"/>
      <c r="E782" s="8"/>
      <c r="F782" s="7"/>
    </row>
    <row r="783" spans="1:6" x14ac:dyDescent="0.25">
      <c r="A783" s="11"/>
      <c r="B783" s="7"/>
      <c r="C783" s="12"/>
      <c r="D783" s="12"/>
      <c r="E783" s="8"/>
      <c r="F783" s="7"/>
    </row>
    <row r="784" spans="1:6" x14ac:dyDescent="0.25">
      <c r="A784" s="11"/>
      <c r="B784" s="7"/>
      <c r="C784" s="12"/>
      <c r="D784" s="12"/>
      <c r="E784" s="8"/>
      <c r="F784" s="7"/>
    </row>
    <row r="785" spans="1:6" x14ac:dyDescent="0.25">
      <c r="A785" s="11"/>
      <c r="B785" s="7"/>
      <c r="C785" s="12"/>
      <c r="D785" s="12"/>
      <c r="E785" s="8"/>
      <c r="F785" s="7"/>
    </row>
    <row r="786" spans="1:6" x14ac:dyDescent="0.25">
      <c r="A786" s="11"/>
      <c r="B786" s="7"/>
      <c r="C786" s="12"/>
      <c r="D786" s="12"/>
      <c r="E786" s="8"/>
      <c r="F786" s="7"/>
    </row>
    <row r="787" spans="1:6" x14ac:dyDescent="0.25">
      <c r="A787" s="11"/>
      <c r="B787" s="7"/>
      <c r="C787" s="12"/>
      <c r="D787" s="12"/>
      <c r="E787" s="8"/>
      <c r="F787" s="7"/>
    </row>
    <row r="788" spans="1:6" x14ac:dyDescent="0.25">
      <c r="A788" s="11"/>
      <c r="B788" s="7"/>
      <c r="C788" s="12"/>
      <c r="D788" s="12"/>
      <c r="E788" s="8"/>
      <c r="F788" s="7"/>
    </row>
    <row r="789" spans="1:6" x14ac:dyDescent="0.25">
      <c r="A789" s="11"/>
      <c r="B789" s="7"/>
      <c r="C789" s="12"/>
      <c r="D789" s="12"/>
      <c r="E789" s="8"/>
      <c r="F789" s="7"/>
    </row>
    <row r="790" spans="1:6" x14ac:dyDescent="0.25">
      <c r="A790" s="11"/>
      <c r="B790" s="7"/>
      <c r="C790" s="12"/>
      <c r="D790" s="12"/>
      <c r="E790" s="8"/>
      <c r="F790" s="7"/>
    </row>
    <row r="791" spans="1:6" x14ac:dyDescent="0.25">
      <c r="A791" s="11"/>
      <c r="B791" s="7"/>
      <c r="C791" s="12"/>
      <c r="D791" s="12"/>
      <c r="E791" s="8"/>
      <c r="F79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AB52-E0E3-44DB-A5AE-ED6D36E55D0A}">
  <dimension ref="A1:F791"/>
  <sheetViews>
    <sheetView workbookViewId="0">
      <selection activeCell="H20" sqref="H20"/>
    </sheetView>
  </sheetViews>
  <sheetFormatPr defaultRowHeight="15" x14ac:dyDescent="0.25"/>
  <cols>
    <col min="1" max="1" width="35.5703125" style="1" bestFit="1" customWidth="1"/>
    <col min="2" max="2" width="15.7109375" bestFit="1" customWidth="1"/>
    <col min="3" max="3" width="10.7109375" bestFit="1" customWidth="1"/>
    <col min="4" max="4" width="11" bestFit="1" customWidth="1"/>
    <col min="5" max="5" width="11.5703125" bestFit="1" customWidth="1"/>
    <col min="6" max="6" width="18.42578125" bestFit="1" customWidth="1"/>
  </cols>
  <sheetData>
    <row r="1" spans="1:6" x14ac:dyDescent="0.25">
      <c r="A1" s="8"/>
      <c r="B1" s="9">
        <f>SUM(B4:B1386)</f>
        <v>7247060.5900000008</v>
      </c>
      <c r="C1" s="8">
        <f>COUNTA(A4:A1386)</f>
        <v>367</v>
      </c>
      <c r="D1" s="8"/>
      <c r="E1" s="10">
        <f>IF(B1&lt;&gt;0,F1/B1,0)</f>
        <v>-9.5089315570355897</v>
      </c>
      <c r="F1" s="9">
        <f>SUM(F4:F1386)</f>
        <v>-68911803.139999971</v>
      </c>
    </row>
    <row r="2" spans="1:6" x14ac:dyDescent="0.25">
      <c r="A2" s="8"/>
      <c r="B2" s="8"/>
      <c r="C2" s="8"/>
      <c r="D2" s="8"/>
      <c r="E2" s="8"/>
      <c r="F2" s="8"/>
    </row>
    <row r="3" spans="1:6" ht="30" x14ac:dyDescent="0.25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</row>
    <row r="4" spans="1:6" x14ac:dyDescent="0.25">
      <c r="A4" s="11" t="s">
        <v>16</v>
      </c>
      <c r="B4" s="7">
        <v>227.05</v>
      </c>
      <c r="C4" s="23">
        <v>44865</v>
      </c>
      <c r="D4" s="23">
        <v>44865</v>
      </c>
      <c r="E4" s="8">
        <f t="shared" ref="E4:E67" si="0">C4-D4</f>
        <v>0</v>
      </c>
      <c r="F4" s="7">
        <f t="shared" ref="F4:F67" si="1">B4*E4</f>
        <v>0</v>
      </c>
    </row>
    <row r="5" spans="1:6" x14ac:dyDescent="0.25">
      <c r="A5" s="11" t="s">
        <v>16</v>
      </c>
      <c r="B5" s="7">
        <v>899.41</v>
      </c>
      <c r="C5" s="12">
        <v>44895</v>
      </c>
      <c r="D5" s="12">
        <v>44895</v>
      </c>
      <c r="E5" s="8">
        <f t="shared" si="0"/>
        <v>0</v>
      </c>
      <c r="F5" s="7">
        <f t="shared" si="1"/>
        <v>0</v>
      </c>
    </row>
    <row r="6" spans="1:6" x14ac:dyDescent="0.25">
      <c r="A6" s="11" t="s">
        <v>18</v>
      </c>
      <c r="B6" s="7">
        <v>460</v>
      </c>
      <c r="C6" s="12">
        <v>44865</v>
      </c>
      <c r="D6" s="12">
        <v>44865</v>
      </c>
      <c r="E6" s="8">
        <f t="shared" si="0"/>
        <v>0</v>
      </c>
      <c r="F6" s="7">
        <f t="shared" si="1"/>
        <v>0</v>
      </c>
    </row>
    <row r="7" spans="1:6" x14ac:dyDescent="0.25">
      <c r="A7" s="11" t="s">
        <v>18</v>
      </c>
      <c r="B7" s="7">
        <v>460</v>
      </c>
      <c r="C7" s="12">
        <v>44865</v>
      </c>
      <c r="D7" s="12">
        <v>44868</v>
      </c>
      <c r="E7" s="8">
        <f t="shared" si="0"/>
        <v>-3</v>
      </c>
      <c r="F7" s="7">
        <f t="shared" si="1"/>
        <v>-1380</v>
      </c>
    </row>
    <row r="8" spans="1:6" x14ac:dyDescent="0.25">
      <c r="A8" s="11" t="s">
        <v>18</v>
      </c>
      <c r="B8" s="7">
        <v>460</v>
      </c>
      <c r="C8" s="12">
        <v>44895</v>
      </c>
      <c r="D8" s="12">
        <v>44895</v>
      </c>
      <c r="E8" s="8">
        <f t="shared" si="0"/>
        <v>0</v>
      </c>
      <c r="F8" s="7">
        <f t="shared" si="1"/>
        <v>0</v>
      </c>
    </row>
    <row r="9" spans="1:6" x14ac:dyDescent="0.25">
      <c r="A9" s="11" t="s">
        <v>310</v>
      </c>
      <c r="B9" s="7">
        <v>20.05</v>
      </c>
      <c r="C9" s="12">
        <v>44875</v>
      </c>
      <c r="D9" s="12">
        <v>44875</v>
      </c>
      <c r="E9" s="8">
        <f t="shared" si="0"/>
        <v>0</v>
      </c>
      <c r="F9" s="7">
        <f t="shared" si="1"/>
        <v>0</v>
      </c>
    </row>
    <row r="10" spans="1:6" x14ac:dyDescent="0.25">
      <c r="A10" s="11" t="s">
        <v>24</v>
      </c>
      <c r="B10" s="7">
        <v>272</v>
      </c>
      <c r="C10" s="12">
        <v>44881</v>
      </c>
      <c r="D10" s="12">
        <v>44886</v>
      </c>
      <c r="E10" s="8">
        <f t="shared" si="0"/>
        <v>-5</v>
      </c>
      <c r="F10" s="7">
        <f t="shared" si="1"/>
        <v>-1360</v>
      </c>
    </row>
    <row r="11" spans="1:6" x14ac:dyDescent="0.25">
      <c r="A11" s="11" t="s">
        <v>26</v>
      </c>
      <c r="B11" s="7">
        <v>280.19</v>
      </c>
      <c r="C11" s="12">
        <v>44865</v>
      </c>
      <c r="D11" s="12">
        <v>44865</v>
      </c>
      <c r="E11" s="8">
        <f t="shared" si="0"/>
        <v>0</v>
      </c>
      <c r="F11" s="7">
        <f t="shared" si="1"/>
        <v>0</v>
      </c>
    </row>
    <row r="12" spans="1:6" x14ac:dyDescent="0.25">
      <c r="A12" s="11" t="s">
        <v>26</v>
      </c>
      <c r="B12" s="7">
        <v>547.53</v>
      </c>
      <c r="C12" s="12">
        <v>44895</v>
      </c>
      <c r="D12" s="12">
        <v>44895</v>
      </c>
      <c r="E12" s="8">
        <f t="shared" si="0"/>
        <v>0</v>
      </c>
      <c r="F12" s="7">
        <f t="shared" si="1"/>
        <v>0</v>
      </c>
    </row>
    <row r="13" spans="1:6" x14ac:dyDescent="0.25">
      <c r="A13" s="11" t="s">
        <v>27</v>
      </c>
      <c r="B13" s="7">
        <v>442.8</v>
      </c>
      <c r="C13" s="12">
        <v>44865</v>
      </c>
      <c r="D13" s="12">
        <v>44865</v>
      </c>
      <c r="E13" s="8">
        <f t="shared" si="0"/>
        <v>0</v>
      </c>
      <c r="F13" s="7">
        <f t="shared" si="1"/>
        <v>0</v>
      </c>
    </row>
    <row r="14" spans="1:6" x14ac:dyDescent="0.25">
      <c r="A14" s="11" t="s">
        <v>27</v>
      </c>
      <c r="B14" s="7">
        <v>147.6</v>
      </c>
      <c r="C14" s="12">
        <v>44895</v>
      </c>
      <c r="D14" s="12">
        <v>44895</v>
      </c>
      <c r="E14" s="8">
        <f t="shared" si="0"/>
        <v>0</v>
      </c>
      <c r="F14" s="7">
        <f t="shared" si="1"/>
        <v>0</v>
      </c>
    </row>
    <row r="15" spans="1:6" x14ac:dyDescent="0.25">
      <c r="A15" s="11" t="s">
        <v>30</v>
      </c>
      <c r="B15" s="7">
        <v>112</v>
      </c>
      <c r="C15" s="12">
        <v>44895</v>
      </c>
      <c r="D15" s="12">
        <v>44895</v>
      </c>
      <c r="E15" s="8">
        <f t="shared" si="0"/>
        <v>0</v>
      </c>
      <c r="F15" s="7">
        <f t="shared" si="1"/>
        <v>0</v>
      </c>
    </row>
    <row r="16" spans="1:6" x14ac:dyDescent="0.25">
      <c r="A16" s="11" t="s">
        <v>31</v>
      </c>
      <c r="B16" s="7">
        <v>8481.65</v>
      </c>
      <c r="C16" s="12">
        <v>44895</v>
      </c>
      <c r="D16" s="12">
        <v>44895</v>
      </c>
      <c r="E16" s="8">
        <f t="shared" si="0"/>
        <v>0</v>
      </c>
      <c r="F16" s="7">
        <f t="shared" si="1"/>
        <v>0</v>
      </c>
    </row>
    <row r="17" spans="1:6" x14ac:dyDescent="0.25">
      <c r="A17" s="11" t="s">
        <v>34</v>
      </c>
      <c r="B17" s="7">
        <v>276.5</v>
      </c>
      <c r="C17" s="12">
        <v>44895</v>
      </c>
      <c r="D17" s="12">
        <v>44895</v>
      </c>
      <c r="E17" s="8">
        <f t="shared" si="0"/>
        <v>0</v>
      </c>
      <c r="F17" s="7">
        <f t="shared" si="1"/>
        <v>0</v>
      </c>
    </row>
    <row r="18" spans="1:6" x14ac:dyDescent="0.25">
      <c r="A18" s="11" t="s">
        <v>37</v>
      </c>
      <c r="B18" s="7">
        <v>443.06</v>
      </c>
      <c r="C18" s="12">
        <v>44865</v>
      </c>
      <c r="D18" s="12">
        <v>44865</v>
      </c>
      <c r="E18" s="8">
        <f t="shared" si="0"/>
        <v>0</v>
      </c>
      <c r="F18" s="7">
        <f t="shared" si="1"/>
        <v>0</v>
      </c>
    </row>
    <row r="19" spans="1:6" x14ac:dyDescent="0.25">
      <c r="A19" s="11" t="s">
        <v>37</v>
      </c>
      <c r="B19" s="7">
        <v>1374.38</v>
      </c>
      <c r="C19" s="12">
        <v>44895</v>
      </c>
      <c r="D19" s="12">
        <v>44895</v>
      </c>
      <c r="E19" s="8">
        <f t="shared" si="0"/>
        <v>0</v>
      </c>
      <c r="F19" s="7">
        <f t="shared" si="1"/>
        <v>0</v>
      </c>
    </row>
    <row r="20" spans="1:6" x14ac:dyDescent="0.25">
      <c r="A20" s="11" t="s">
        <v>347</v>
      </c>
      <c r="B20" s="7">
        <v>295.02</v>
      </c>
      <c r="C20" s="12">
        <v>44864</v>
      </c>
      <c r="D20" s="12">
        <v>44865</v>
      </c>
      <c r="E20" s="8">
        <f t="shared" si="0"/>
        <v>-1</v>
      </c>
      <c r="F20" s="7">
        <f t="shared" si="1"/>
        <v>-295.02</v>
      </c>
    </row>
    <row r="21" spans="1:6" x14ac:dyDescent="0.25">
      <c r="A21" s="11" t="s">
        <v>39</v>
      </c>
      <c r="B21" s="7">
        <v>150</v>
      </c>
      <c r="C21" s="12">
        <v>44865</v>
      </c>
      <c r="D21" s="12">
        <v>44865</v>
      </c>
      <c r="E21" s="8">
        <f t="shared" si="0"/>
        <v>0</v>
      </c>
      <c r="F21" s="7">
        <f t="shared" si="1"/>
        <v>0</v>
      </c>
    </row>
    <row r="22" spans="1:6" x14ac:dyDescent="0.25">
      <c r="A22" s="11" t="s">
        <v>39</v>
      </c>
      <c r="B22" s="7">
        <v>50</v>
      </c>
      <c r="C22" s="12">
        <v>44895</v>
      </c>
      <c r="D22" s="12">
        <v>44895</v>
      </c>
      <c r="E22" s="8">
        <f t="shared" si="0"/>
        <v>0</v>
      </c>
      <c r="F22" s="7">
        <f t="shared" si="1"/>
        <v>0</v>
      </c>
    </row>
    <row r="23" spans="1:6" x14ac:dyDescent="0.25">
      <c r="A23" s="11" t="s">
        <v>45</v>
      </c>
      <c r="B23" s="7">
        <v>9.8000000000000007</v>
      </c>
      <c r="C23" s="12">
        <v>44865</v>
      </c>
      <c r="D23" s="12">
        <v>44865</v>
      </c>
      <c r="E23" s="8">
        <f t="shared" si="0"/>
        <v>0</v>
      </c>
      <c r="F23" s="7">
        <f t="shared" si="1"/>
        <v>0</v>
      </c>
    </row>
    <row r="24" spans="1:6" x14ac:dyDescent="0.25">
      <c r="A24" s="11" t="s">
        <v>46</v>
      </c>
      <c r="B24" s="7">
        <v>73.349999999999994</v>
      </c>
      <c r="C24" s="12">
        <v>44865</v>
      </c>
      <c r="D24" s="12">
        <v>44865</v>
      </c>
      <c r="E24" s="8">
        <f t="shared" si="0"/>
        <v>0</v>
      </c>
      <c r="F24" s="7">
        <f t="shared" si="1"/>
        <v>0</v>
      </c>
    </row>
    <row r="25" spans="1:6" x14ac:dyDescent="0.25">
      <c r="A25" s="11" t="s">
        <v>46</v>
      </c>
      <c r="B25" s="7">
        <v>73.349999999999994</v>
      </c>
      <c r="C25" s="12">
        <v>44895</v>
      </c>
      <c r="D25" s="12">
        <v>44895</v>
      </c>
      <c r="E25" s="8">
        <f t="shared" si="0"/>
        <v>0</v>
      </c>
      <c r="F25" s="7">
        <f t="shared" si="1"/>
        <v>0</v>
      </c>
    </row>
    <row r="26" spans="1:6" x14ac:dyDescent="0.25">
      <c r="A26" s="11" t="s">
        <v>52</v>
      </c>
      <c r="B26" s="7">
        <v>88546.559999999998</v>
      </c>
      <c r="C26" s="12">
        <v>44865</v>
      </c>
      <c r="D26" s="12">
        <v>44865</v>
      </c>
      <c r="E26" s="8">
        <f t="shared" si="0"/>
        <v>0</v>
      </c>
      <c r="F26" s="7">
        <f t="shared" si="1"/>
        <v>0</v>
      </c>
    </row>
    <row r="27" spans="1:6" x14ac:dyDescent="0.25">
      <c r="A27" s="11" t="s">
        <v>52</v>
      </c>
      <c r="B27" s="7">
        <v>9420.2999999999993</v>
      </c>
      <c r="C27" s="12">
        <v>44895</v>
      </c>
      <c r="D27" s="12">
        <v>44895</v>
      </c>
      <c r="E27" s="8">
        <f t="shared" si="0"/>
        <v>0</v>
      </c>
      <c r="F27" s="7">
        <f t="shared" si="1"/>
        <v>0</v>
      </c>
    </row>
    <row r="28" spans="1:6" x14ac:dyDescent="0.25">
      <c r="A28" s="11" t="s">
        <v>54</v>
      </c>
      <c r="B28" s="7">
        <v>2219.36</v>
      </c>
      <c r="C28" s="12">
        <v>44895</v>
      </c>
      <c r="D28" s="12">
        <v>44895</v>
      </c>
      <c r="E28" s="8">
        <f t="shared" si="0"/>
        <v>0</v>
      </c>
      <c r="F28" s="7">
        <f t="shared" si="1"/>
        <v>0</v>
      </c>
    </row>
    <row r="29" spans="1:6" x14ac:dyDescent="0.25">
      <c r="A29" s="11" t="s">
        <v>315</v>
      </c>
      <c r="B29" s="7">
        <v>2107.06</v>
      </c>
      <c r="C29" s="12">
        <v>44867</v>
      </c>
      <c r="D29" s="12">
        <v>44868</v>
      </c>
      <c r="E29" s="8">
        <f t="shared" si="0"/>
        <v>-1</v>
      </c>
      <c r="F29" s="7">
        <f t="shared" si="1"/>
        <v>-2107.06</v>
      </c>
    </row>
    <row r="30" spans="1:6" x14ac:dyDescent="0.25">
      <c r="A30" s="11" t="s">
        <v>62</v>
      </c>
      <c r="B30" s="7">
        <v>1140</v>
      </c>
      <c r="C30" s="12">
        <v>44834</v>
      </c>
      <c r="D30" s="12">
        <v>44858</v>
      </c>
      <c r="E30" s="8">
        <f t="shared" si="0"/>
        <v>-24</v>
      </c>
      <c r="F30" s="7">
        <f t="shared" si="1"/>
        <v>-27360</v>
      </c>
    </row>
    <row r="31" spans="1:6" x14ac:dyDescent="0.25">
      <c r="A31" s="11" t="s">
        <v>62</v>
      </c>
      <c r="B31" s="7">
        <v>56.8</v>
      </c>
      <c r="C31" s="12">
        <v>44865</v>
      </c>
      <c r="D31" s="12">
        <v>44865</v>
      </c>
      <c r="E31" s="8">
        <f t="shared" si="0"/>
        <v>0</v>
      </c>
      <c r="F31" s="7">
        <f t="shared" si="1"/>
        <v>0</v>
      </c>
    </row>
    <row r="32" spans="1:6" x14ac:dyDescent="0.25">
      <c r="A32" s="11" t="s">
        <v>62</v>
      </c>
      <c r="B32" s="7">
        <v>18.5</v>
      </c>
      <c r="C32" s="12">
        <v>44895</v>
      </c>
      <c r="D32" s="12">
        <v>44895</v>
      </c>
      <c r="E32" s="8">
        <f t="shared" si="0"/>
        <v>0</v>
      </c>
      <c r="F32" s="7">
        <f t="shared" si="1"/>
        <v>0</v>
      </c>
    </row>
    <row r="33" spans="1:6" x14ac:dyDescent="0.25">
      <c r="A33" s="11" t="s">
        <v>66</v>
      </c>
      <c r="B33" s="7">
        <v>434.7</v>
      </c>
      <c r="C33" s="12">
        <v>44865</v>
      </c>
      <c r="D33" s="12">
        <v>44865</v>
      </c>
      <c r="E33" s="8">
        <f t="shared" si="0"/>
        <v>0</v>
      </c>
      <c r="F33" s="7">
        <f t="shared" si="1"/>
        <v>0</v>
      </c>
    </row>
    <row r="34" spans="1:6" x14ac:dyDescent="0.25">
      <c r="A34" s="11" t="s">
        <v>316</v>
      </c>
      <c r="B34" s="7">
        <v>1456</v>
      </c>
      <c r="C34" s="12">
        <v>44896</v>
      </c>
      <c r="D34" s="12">
        <v>44896</v>
      </c>
      <c r="E34" s="8">
        <f t="shared" si="0"/>
        <v>0</v>
      </c>
      <c r="F34" s="7">
        <f t="shared" si="1"/>
        <v>0</v>
      </c>
    </row>
    <row r="35" spans="1:6" x14ac:dyDescent="0.25">
      <c r="A35" s="11" t="s">
        <v>68</v>
      </c>
      <c r="B35" s="7">
        <v>10315.66</v>
      </c>
      <c r="C35" s="12">
        <v>44865</v>
      </c>
      <c r="D35" s="12">
        <v>44865</v>
      </c>
      <c r="E35" s="8">
        <f t="shared" si="0"/>
        <v>0</v>
      </c>
      <c r="F35" s="7">
        <f t="shared" si="1"/>
        <v>0</v>
      </c>
    </row>
    <row r="36" spans="1:6" x14ac:dyDescent="0.25">
      <c r="A36" s="11" t="s">
        <v>69</v>
      </c>
      <c r="B36" s="7">
        <v>7172</v>
      </c>
      <c r="C36" s="12">
        <v>44865</v>
      </c>
      <c r="D36" s="12">
        <v>44865</v>
      </c>
      <c r="E36" s="8">
        <f t="shared" si="0"/>
        <v>0</v>
      </c>
      <c r="F36" s="7">
        <f t="shared" si="1"/>
        <v>0</v>
      </c>
    </row>
    <row r="37" spans="1:6" x14ac:dyDescent="0.25">
      <c r="A37" s="11" t="s">
        <v>69</v>
      </c>
      <c r="B37" s="7">
        <v>1441.85</v>
      </c>
      <c r="C37" s="12">
        <v>44895</v>
      </c>
      <c r="D37" s="12">
        <v>44895</v>
      </c>
      <c r="E37" s="8">
        <f t="shared" si="0"/>
        <v>0</v>
      </c>
      <c r="F37" s="7">
        <f t="shared" si="1"/>
        <v>0</v>
      </c>
    </row>
    <row r="38" spans="1:6" x14ac:dyDescent="0.25">
      <c r="A38" s="11" t="s">
        <v>70</v>
      </c>
      <c r="B38" s="7">
        <v>13.52</v>
      </c>
      <c r="C38" s="12">
        <v>44895</v>
      </c>
      <c r="D38" s="12">
        <v>44895</v>
      </c>
      <c r="E38" s="8">
        <f t="shared" si="0"/>
        <v>0</v>
      </c>
      <c r="F38" s="7">
        <f t="shared" si="1"/>
        <v>0</v>
      </c>
    </row>
    <row r="39" spans="1:6" x14ac:dyDescent="0.25">
      <c r="A39" s="11" t="s">
        <v>71</v>
      </c>
      <c r="B39" s="7">
        <v>105</v>
      </c>
      <c r="C39" s="12">
        <v>44865</v>
      </c>
      <c r="D39" s="12">
        <v>44865</v>
      </c>
      <c r="E39" s="8">
        <f t="shared" si="0"/>
        <v>0</v>
      </c>
      <c r="F39" s="7">
        <f t="shared" si="1"/>
        <v>0</v>
      </c>
    </row>
    <row r="40" spans="1:6" x14ac:dyDescent="0.25">
      <c r="A40" s="11" t="s">
        <v>71</v>
      </c>
      <c r="B40" s="7">
        <v>20.5</v>
      </c>
      <c r="C40" s="12">
        <v>44895</v>
      </c>
      <c r="D40" s="12">
        <v>44895</v>
      </c>
      <c r="E40" s="8">
        <f t="shared" si="0"/>
        <v>0</v>
      </c>
      <c r="F40" s="7">
        <f t="shared" si="1"/>
        <v>0</v>
      </c>
    </row>
    <row r="41" spans="1:6" x14ac:dyDescent="0.25">
      <c r="A41" s="11" t="s">
        <v>72</v>
      </c>
      <c r="B41" s="7">
        <v>11260.4</v>
      </c>
      <c r="C41" s="12">
        <v>44865</v>
      </c>
      <c r="D41" s="12">
        <v>44865</v>
      </c>
      <c r="E41" s="8">
        <f t="shared" si="0"/>
        <v>0</v>
      </c>
      <c r="F41" s="7">
        <f t="shared" si="1"/>
        <v>0</v>
      </c>
    </row>
    <row r="42" spans="1:6" x14ac:dyDescent="0.25">
      <c r="A42" s="11" t="s">
        <v>357</v>
      </c>
      <c r="B42" s="7">
        <v>1990</v>
      </c>
      <c r="C42" s="12">
        <v>44865</v>
      </c>
      <c r="D42" s="12">
        <v>44865</v>
      </c>
      <c r="E42" s="8">
        <f t="shared" si="0"/>
        <v>0</v>
      </c>
      <c r="F42" s="7">
        <f t="shared" si="1"/>
        <v>0</v>
      </c>
    </row>
    <row r="43" spans="1:6" x14ac:dyDescent="0.25">
      <c r="A43" s="11" t="s">
        <v>75</v>
      </c>
      <c r="B43" s="7">
        <v>387.6</v>
      </c>
      <c r="C43" s="12">
        <v>44865</v>
      </c>
      <c r="D43" s="12">
        <v>44865</v>
      </c>
      <c r="E43" s="8">
        <f t="shared" si="0"/>
        <v>0</v>
      </c>
      <c r="F43" s="7">
        <f t="shared" si="1"/>
        <v>0</v>
      </c>
    </row>
    <row r="44" spans="1:6" x14ac:dyDescent="0.25">
      <c r="A44" s="11" t="s">
        <v>78</v>
      </c>
      <c r="B44" s="7">
        <v>1910.13</v>
      </c>
      <c r="C44" s="12">
        <v>44865</v>
      </c>
      <c r="D44" s="12">
        <v>44865</v>
      </c>
      <c r="E44" s="8">
        <f t="shared" si="0"/>
        <v>0</v>
      </c>
      <c r="F44" s="7">
        <f t="shared" si="1"/>
        <v>0</v>
      </c>
    </row>
    <row r="45" spans="1:6" x14ac:dyDescent="0.25">
      <c r="A45" s="11" t="s">
        <v>78</v>
      </c>
      <c r="B45" s="7">
        <v>2708.95</v>
      </c>
      <c r="C45" s="12">
        <v>44895</v>
      </c>
      <c r="D45" s="12">
        <v>44895</v>
      </c>
      <c r="E45" s="8">
        <f t="shared" si="0"/>
        <v>0</v>
      </c>
      <c r="F45" s="7">
        <f t="shared" si="1"/>
        <v>0</v>
      </c>
    </row>
    <row r="46" spans="1:6" x14ac:dyDescent="0.25">
      <c r="A46" s="11" t="s">
        <v>85</v>
      </c>
      <c r="B46" s="7">
        <v>12513.2</v>
      </c>
      <c r="C46" s="12">
        <v>44865</v>
      </c>
      <c r="D46" s="12">
        <v>44865</v>
      </c>
      <c r="E46" s="8">
        <f t="shared" si="0"/>
        <v>0</v>
      </c>
      <c r="F46" s="7">
        <f t="shared" si="1"/>
        <v>0</v>
      </c>
    </row>
    <row r="47" spans="1:6" x14ac:dyDescent="0.25">
      <c r="A47" s="11" t="s">
        <v>85</v>
      </c>
      <c r="B47" s="7">
        <v>15168.439999999999</v>
      </c>
      <c r="C47" s="12">
        <v>44895</v>
      </c>
      <c r="D47" s="12">
        <v>44895</v>
      </c>
      <c r="E47" s="8">
        <f t="shared" si="0"/>
        <v>0</v>
      </c>
      <c r="F47" s="7">
        <f t="shared" si="1"/>
        <v>0</v>
      </c>
    </row>
    <row r="48" spans="1:6" x14ac:dyDescent="0.25">
      <c r="A48" s="11" t="s">
        <v>87</v>
      </c>
      <c r="B48" s="7">
        <v>40632.6</v>
      </c>
      <c r="C48" s="12">
        <v>44865</v>
      </c>
      <c r="D48" s="12">
        <v>44865</v>
      </c>
      <c r="E48" s="8">
        <f t="shared" si="0"/>
        <v>0</v>
      </c>
      <c r="F48" s="7">
        <f t="shared" si="1"/>
        <v>0</v>
      </c>
    </row>
    <row r="49" spans="1:6" x14ac:dyDescent="0.25">
      <c r="A49" s="11" t="s">
        <v>87</v>
      </c>
      <c r="B49" s="7">
        <v>29985.07</v>
      </c>
      <c r="C49" s="12">
        <v>44895</v>
      </c>
      <c r="D49" s="12">
        <v>44895</v>
      </c>
      <c r="E49" s="8">
        <f t="shared" si="0"/>
        <v>0</v>
      </c>
      <c r="F49" s="7">
        <f t="shared" si="1"/>
        <v>0</v>
      </c>
    </row>
    <row r="50" spans="1:6" x14ac:dyDescent="0.25">
      <c r="A50" s="11" t="s">
        <v>89</v>
      </c>
      <c r="B50" s="7">
        <v>306.14999999999998</v>
      </c>
      <c r="C50" s="12">
        <v>44865</v>
      </c>
      <c r="D50" s="12">
        <v>44865</v>
      </c>
      <c r="E50" s="8">
        <f t="shared" si="0"/>
        <v>0</v>
      </c>
      <c r="F50" s="7">
        <f t="shared" si="1"/>
        <v>0</v>
      </c>
    </row>
    <row r="51" spans="1:6" x14ac:dyDescent="0.25">
      <c r="A51" s="11" t="s">
        <v>89</v>
      </c>
      <c r="B51" s="7">
        <v>331.68</v>
      </c>
      <c r="C51" s="12">
        <v>44895</v>
      </c>
      <c r="D51" s="12">
        <v>44895</v>
      </c>
      <c r="E51" s="8">
        <f t="shared" si="0"/>
        <v>0</v>
      </c>
      <c r="F51" s="7">
        <f t="shared" si="1"/>
        <v>0</v>
      </c>
    </row>
    <row r="52" spans="1:6" x14ac:dyDescent="0.25">
      <c r="A52" s="11" t="s">
        <v>91</v>
      </c>
      <c r="B52" s="7">
        <v>243.94</v>
      </c>
      <c r="C52" s="12">
        <v>44865</v>
      </c>
      <c r="D52" s="12">
        <v>44865</v>
      </c>
      <c r="E52" s="8">
        <f t="shared" si="0"/>
        <v>0</v>
      </c>
      <c r="F52" s="7">
        <f t="shared" si="1"/>
        <v>0</v>
      </c>
    </row>
    <row r="53" spans="1:6" x14ac:dyDescent="0.25">
      <c r="A53" s="11" t="s">
        <v>91</v>
      </c>
      <c r="B53" s="7">
        <v>248.16</v>
      </c>
      <c r="C53" s="12">
        <v>44895</v>
      </c>
      <c r="D53" s="12">
        <v>44895</v>
      </c>
      <c r="E53" s="8">
        <f t="shared" si="0"/>
        <v>0</v>
      </c>
      <c r="F53" s="7">
        <f t="shared" si="1"/>
        <v>0</v>
      </c>
    </row>
    <row r="54" spans="1:6" x14ac:dyDescent="0.25">
      <c r="A54" s="11" t="s">
        <v>92</v>
      </c>
      <c r="B54" s="7">
        <v>8286.83</v>
      </c>
      <c r="C54" s="12">
        <v>44865</v>
      </c>
      <c r="D54" s="12">
        <v>44865</v>
      </c>
      <c r="E54" s="8">
        <f t="shared" si="0"/>
        <v>0</v>
      </c>
      <c r="F54" s="7">
        <f t="shared" si="1"/>
        <v>0</v>
      </c>
    </row>
    <row r="55" spans="1:6" x14ac:dyDescent="0.25">
      <c r="A55" s="11" t="s">
        <v>92</v>
      </c>
      <c r="B55" s="7">
        <v>8286.83</v>
      </c>
      <c r="C55" s="12">
        <v>44895</v>
      </c>
      <c r="D55" s="12">
        <v>44895</v>
      </c>
      <c r="E55" s="8">
        <f t="shared" si="0"/>
        <v>0</v>
      </c>
      <c r="F55" s="7">
        <f t="shared" si="1"/>
        <v>0</v>
      </c>
    </row>
    <row r="56" spans="1:6" x14ac:dyDescent="0.25">
      <c r="A56" s="11" t="s">
        <v>94</v>
      </c>
      <c r="B56" s="7">
        <v>1336</v>
      </c>
      <c r="C56" s="12">
        <v>44895</v>
      </c>
      <c r="D56" s="12">
        <v>44895</v>
      </c>
      <c r="E56" s="8">
        <f t="shared" si="0"/>
        <v>0</v>
      </c>
      <c r="F56" s="7">
        <f t="shared" si="1"/>
        <v>0</v>
      </c>
    </row>
    <row r="57" spans="1:6" x14ac:dyDescent="0.25">
      <c r="A57" s="11" t="s">
        <v>96</v>
      </c>
      <c r="B57" s="7">
        <v>901.35</v>
      </c>
      <c r="C57" s="12">
        <v>44895</v>
      </c>
      <c r="D57" s="12">
        <v>44895</v>
      </c>
      <c r="E57" s="8">
        <f t="shared" si="0"/>
        <v>0</v>
      </c>
      <c r="F57" s="7">
        <f t="shared" si="1"/>
        <v>0</v>
      </c>
    </row>
    <row r="58" spans="1:6" x14ac:dyDescent="0.25">
      <c r="A58" s="11" t="s">
        <v>98</v>
      </c>
      <c r="B58" s="7">
        <v>4625</v>
      </c>
      <c r="C58" s="12">
        <v>44865</v>
      </c>
      <c r="D58" s="12">
        <v>44865</v>
      </c>
      <c r="E58" s="8">
        <f t="shared" si="0"/>
        <v>0</v>
      </c>
      <c r="F58" s="7">
        <f t="shared" si="1"/>
        <v>0</v>
      </c>
    </row>
    <row r="59" spans="1:6" x14ac:dyDescent="0.25">
      <c r="A59" s="11" t="s">
        <v>101</v>
      </c>
      <c r="B59" s="7">
        <v>1532155.8199999998</v>
      </c>
      <c r="C59" s="12">
        <v>44834</v>
      </c>
      <c r="D59" s="12">
        <v>44844</v>
      </c>
      <c r="E59" s="8">
        <f t="shared" si="0"/>
        <v>-10</v>
      </c>
      <c r="F59" s="7">
        <f t="shared" si="1"/>
        <v>-15321558.199999999</v>
      </c>
    </row>
    <row r="60" spans="1:6" x14ac:dyDescent="0.25">
      <c r="A60" s="11" t="s">
        <v>101</v>
      </c>
      <c r="B60" s="7">
        <v>4202.68</v>
      </c>
      <c r="C60" s="12">
        <v>44865</v>
      </c>
      <c r="D60" s="12">
        <v>44865</v>
      </c>
      <c r="E60" s="8">
        <f t="shared" si="0"/>
        <v>0</v>
      </c>
      <c r="F60" s="7">
        <f t="shared" si="1"/>
        <v>0</v>
      </c>
    </row>
    <row r="61" spans="1:6" x14ac:dyDescent="0.25">
      <c r="A61" s="11" t="s">
        <v>101</v>
      </c>
      <c r="B61" s="7">
        <v>1550197.8499999996</v>
      </c>
      <c r="C61" s="12">
        <v>44865</v>
      </c>
      <c r="D61" s="12">
        <v>44880</v>
      </c>
      <c r="E61" s="8">
        <f t="shared" si="0"/>
        <v>-15</v>
      </c>
      <c r="F61" s="7">
        <f t="shared" si="1"/>
        <v>-23252967.749999993</v>
      </c>
    </row>
    <row r="62" spans="1:6" x14ac:dyDescent="0.25">
      <c r="A62" s="11" t="s">
        <v>101</v>
      </c>
      <c r="B62" s="7">
        <v>14378.65</v>
      </c>
      <c r="C62" s="12">
        <v>44895</v>
      </c>
      <c r="D62" s="12">
        <v>44895</v>
      </c>
      <c r="E62" s="8">
        <f t="shared" si="0"/>
        <v>0</v>
      </c>
      <c r="F62" s="7">
        <f t="shared" si="1"/>
        <v>0</v>
      </c>
    </row>
    <row r="63" spans="1:6" x14ac:dyDescent="0.25">
      <c r="A63" s="11" t="s">
        <v>101</v>
      </c>
      <c r="B63" s="7">
        <v>1686684.97</v>
      </c>
      <c r="C63" s="12">
        <v>44895</v>
      </c>
      <c r="D63" s="12">
        <v>44904</v>
      </c>
      <c r="E63" s="8">
        <f t="shared" si="0"/>
        <v>-9</v>
      </c>
      <c r="F63" s="7">
        <f t="shared" si="1"/>
        <v>-15180164.73</v>
      </c>
    </row>
    <row r="64" spans="1:6" x14ac:dyDescent="0.25">
      <c r="A64" s="11" t="s">
        <v>104</v>
      </c>
      <c r="B64" s="7">
        <v>169.5</v>
      </c>
      <c r="C64" s="12">
        <v>44895</v>
      </c>
      <c r="D64" s="12">
        <v>44895</v>
      </c>
      <c r="E64" s="8">
        <f t="shared" si="0"/>
        <v>0</v>
      </c>
      <c r="F64" s="7">
        <f t="shared" si="1"/>
        <v>0</v>
      </c>
    </row>
    <row r="65" spans="1:6" x14ac:dyDescent="0.25">
      <c r="A65" s="11" t="s">
        <v>105</v>
      </c>
      <c r="B65" s="7">
        <v>25423</v>
      </c>
      <c r="C65" s="12">
        <v>44895</v>
      </c>
      <c r="D65" s="12">
        <v>44895</v>
      </c>
      <c r="E65" s="8">
        <f t="shared" si="0"/>
        <v>0</v>
      </c>
      <c r="F65" s="7">
        <f t="shared" si="1"/>
        <v>0</v>
      </c>
    </row>
    <row r="66" spans="1:6" x14ac:dyDescent="0.25">
      <c r="A66" s="11" t="s">
        <v>109</v>
      </c>
      <c r="B66" s="7">
        <v>2760</v>
      </c>
      <c r="C66" s="12">
        <v>44865</v>
      </c>
      <c r="D66" s="12">
        <v>44865</v>
      </c>
      <c r="E66" s="8">
        <f t="shared" si="0"/>
        <v>0</v>
      </c>
      <c r="F66" s="7">
        <f t="shared" si="1"/>
        <v>0</v>
      </c>
    </row>
    <row r="67" spans="1:6" x14ac:dyDescent="0.25">
      <c r="A67" s="11" t="s">
        <v>112</v>
      </c>
      <c r="B67" s="7">
        <v>34467.96</v>
      </c>
      <c r="C67" s="12">
        <v>44845</v>
      </c>
      <c r="D67" s="12">
        <v>44848</v>
      </c>
      <c r="E67" s="8">
        <f t="shared" si="0"/>
        <v>-3</v>
      </c>
      <c r="F67" s="7">
        <f t="shared" si="1"/>
        <v>-103403.88</v>
      </c>
    </row>
    <row r="68" spans="1:6" x14ac:dyDescent="0.25">
      <c r="A68" s="11" t="s">
        <v>112</v>
      </c>
      <c r="B68" s="7">
        <v>176.57</v>
      </c>
      <c r="C68" s="12">
        <v>44845</v>
      </c>
      <c r="D68" s="12">
        <v>44851</v>
      </c>
      <c r="E68" s="8">
        <f t="shared" ref="E68:E131" si="2">C68-D68</f>
        <v>-6</v>
      </c>
      <c r="F68" s="7">
        <f t="shared" ref="F68:F131" si="3">B68*E68</f>
        <v>-1059.42</v>
      </c>
    </row>
    <row r="69" spans="1:6" x14ac:dyDescent="0.25">
      <c r="A69" s="11" t="s">
        <v>112</v>
      </c>
      <c r="B69" s="7">
        <v>23912.91</v>
      </c>
      <c r="C69" s="12">
        <v>44875</v>
      </c>
      <c r="D69" s="12">
        <v>44875</v>
      </c>
      <c r="E69" s="8">
        <f t="shared" si="2"/>
        <v>0</v>
      </c>
      <c r="F69" s="7">
        <f t="shared" si="3"/>
        <v>0</v>
      </c>
    </row>
    <row r="70" spans="1:6" x14ac:dyDescent="0.25">
      <c r="A70" s="11" t="s">
        <v>112</v>
      </c>
      <c r="B70" s="7">
        <v>73826.2</v>
      </c>
      <c r="C70" s="12">
        <v>44880</v>
      </c>
      <c r="D70" s="12">
        <v>44883</v>
      </c>
      <c r="E70" s="8">
        <f t="shared" si="2"/>
        <v>-3</v>
      </c>
      <c r="F70" s="7">
        <f t="shared" si="3"/>
        <v>-221478.59999999998</v>
      </c>
    </row>
    <row r="71" spans="1:6" x14ac:dyDescent="0.25">
      <c r="A71" s="11" t="s">
        <v>112</v>
      </c>
      <c r="B71" s="7">
        <v>26786.859999999997</v>
      </c>
      <c r="C71" s="12">
        <v>44904</v>
      </c>
      <c r="D71" s="12">
        <v>44904</v>
      </c>
      <c r="E71" s="8">
        <f t="shared" si="2"/>
        <v>0</v>
      </c>
      <c r="F71" s="7">
        <f t="shared" si="3"/>
        <v>0</v>
      </c>
    </row>
    <row r="72" spans="1:6" x14ac:dyDescent="0.25">
      <c r="A72" s="11" t="s">
        <v>116</v>
      </c>
      <c r="B72" s="7">
        <v>14777.5</v>
      </c>
      <c r="C72" s="12">
        <v>44865</v>
      </c>
      <c r="D72" s="12">
        <v>44865</v>
      </c>
      <c r="E72" s="8">
        <f t="shared" si="2"/>
        <v>0</v>
      </c>
      <c r="F72" s="7">
        <f t="shared" si="3"/>
        <v>0</v>
      </c>
    </row>
    <row r="73" spans="1:6" x14ac:dyDescent="0.25">
      <c r="A73" s="11" t="s">
        <v>118</v>
      </c>
      <c r="B73" s="7">
        <v>4974.8999999999996</v>
      </c>
      <c r="C73" s="12">
        <v>44865</v>
      </c>
      <c r="D73" s="12">
        <v>44865</v>
      </c>
      <c r="E73" s="8">
        <f t="shared" si="2"/>
        <v>0</v>
      </c>
      <c r="F73" s="7">
        <f t="shared" si="3"/>
        <v>0</v>
      </c>
    </row>
    <row r="74" spans="1:6" x14ac:dyDescent="0.25">
      <c r="A74" s="11" t="s">
        <v>118</v>
      </c>
      <c r="B74" s="7">
        <v>884.45</v>
      </c>
      <c r="C74" s="12">
        <v>44895</v>
      </c>
      <c r="D74" s="12">
        <v>44895</v>
      </c>
      <c r="E74" s="8">
        <f t="shared" si="2"/>
        <v>0</v>
      </c>
      <c r="F74" s="7">
        <f t="shared" si="3"/>
        <v>0</v>
      </c>
    </row>
    <row r="75" spans="1:6" x14ac:dyDescent="0.25">
      <c r="A75" s="11" t="s">
        <v>120</v>
      </c>
      <c r="B75" s="7">
        <v>4395.6899999999996</v>
      </c>
      <c r="C75" s="12">
        <v>44895</v>
      </c>
      <c r="D75" s="12">
        <v>44895</v>
      </c>
      <c r="E75" s="8">
        <f t="shared" si="2"/>
        <v>0</v>
      </c>
      <c r="F75" s="7">
        <f t="shared" si="3"/>
        <v>0</v>
      </c>
    </row>
    <row r="76" spans="1:6" x14ac:dyDescent="0.25">
      <c r="A76" s="11" t="s">
        <v>121</v>
      </c>
      <c r="B76" s="7">
        <v>3850</v>
      </c>
      <c r="C76" s="12">
        <v>44895</v>
      </c>
      <c r="D76" s="12">
        <v>44895</v>
      </c>
      <c r="E76" s="8">
        <f t="shared" si="2"/>
        <v>0</v>
      </c>
      <c r="F76" s="7">
        <f t="shared" si="3"/>
        <v>0</v>
      </c>
    </row>
    <row r="77" spans="1:6" x14ac:dyDescent="0.25">
      <c r="A77" s="11" t="s">
        <v>122</v>
      </c>
      <c r="B77" s="7">
        <v>3582.08</v>
      </c>
      <c r="C77" s="12">
        <v>44865</v>
      </c>
      <c r="D77" s="12">
        <v>44865</v>
      </c>
      <c r="E77" s="8">
        <f t="shared" si="2"/>
        <v>0</v>
      </c>
      <c r="F77" s="7">
        <f t="shared" si="3"/>
        <v>0</v>
      </c>
    </row>
    <row r="78" spans="1:6" x14ac:dyDescent="0.25">
      <c r="A78" s="11" t="s">
        <v>122</v>
      </c>
      <c r="B78" s="7">
        <v>3729.66</v>
      </c>
      <c r="C78" s="12">
        <v>44895</v>
      </c>
      <c r="D78" s="12">
        <v>44895</v>
      </c>
      <c r="E78" s="8">
        <f t="shared" si="2"/>
        <v>0</v>
      </c>
      <c r="F78" s="7">
        <f t="shared" si="3"/>
        <v>0</v>
      </c>
    </row>
    <row r="79" spans="1:6" x14ac:dyDescent="0.25">
      <c r="A79" s="11" t="s">
        <v>123</v>
      </c>
      <c r="B79" s="7">
        <v>81.44</v>
      </c>
      <c r="C79" s="12">
        <v>44895</v>
      </c>
      <c r="D79" s="12">
        <v>44895</v>
      </c>
      <c r="E79" s="8">
        <f t="shared" si="2"/>
        <v>0</v>
      </c>
      <c r="F79" s="7">
        <f t="shared" si="3"/>
        <v>0</v>
      </c>
    </row>
    <row r="80" spans="1:6" x14ac:dyDescent="0.25">
      <c r="A80" s="11" t="s">
        <v>125</v>
      </c>
      <c r="B80" s="7">
        <v>285.47000000000003</v>
      </c>
      <c r="C80" s="12">
        <v>44865</v>
      </c>
      <c r="D80" s="12">
        <v>44865</v>
      </c>
      <c r="E80" s="8">
        <f t="shared" si="2"/>
        <v>0</v>
      </c>
      <c r="F80" s="7">
        <f t="shared" si="3"/>
        <v>0</v>
      </c>
    </row>
    <row r="81" spans="1:6" x14ac:dyDescent="0.25">
      <c r="A81" s="11" t="s">
        <v>132</v>
      </c>
      <c r="B81" s="7">
        <v>154.28</v>
      </c>
      <c r="C81" s="12">
        <v>44865</v>
      </c>
      <c r="D81" s="12">
        <v>44865</v>
      </c>
      <c r="E81" s="8">
        <f t="shared" si="2"/>
        <v>0</v>
      </c>
      <c r="F81" s="7">
        <f t="shared" si="3"/>
        <v>0</v>
      </c>
    </row>
    <row r="82" spans="1:6" x14ac:dyDescent="0.25">
      <c r="A82" s="11" t="s">
        <v>132</v>
      </c>
      <c r="B82" s="7">
        <v>247.85</v>
      </c>
      <c r="C82" s="12">
        <v>44895</v>
      </c>
      <c r="D82" s="12">
        <v>44895</v>
      </c>
      <c r="E82" s="8">
        <f t="shared" si="2"/>
        <v>0</v>
      </c>
      <c r="F82" s="7">
        <f t="shared" si="3"/>
        <v>0</v>
      </c>
    </row>
    <row r="83" spans="1:6" x14ac:dyDescent="0.25">
      <c r="A83" s="11" t="s">
        <v>134</v>
      </c>
      <c r="B83" s="7">
        <v>1425</v>
      </c>
      <c r="C83" s="12">
        <v>44895</v>
      </c>
      <c r="D83" s="12">
        <v>44895</v>
      </c>
      <c r="E83" s="8">
        <f t="shared" si="2"/>
        <v>0</v>
      </c>
      <c r="F83" s="7">
        <f t="shared" si="3"/>
        <v>0</v>
      </c>
    </row>
    <row r="84" spans="1:6" x14ac:dyDescent="0.25">
      <c r="A84" s="11" t="s">
        <v>139</v>
      </c>
      <c r="B84" s="7">
        <v>2960</v>
      </c>
      <c r="C84" s="12">
        <v>44865</v>
      </c>
      <c r="D84" s="12">
        <v>44865</v>
      </c>
      <c r="E84" s="8">
        <f t="shared" si="2"/>
        <v>0</v>
      </c>
      <c r="F84" s="7">
        <f t="shared" si="3"/>
        <v>0</v>
      </c>
    </row>
    <row r="85" spans="1:6" x14ac:dyDescent="0.25">
      <c r="A85" s="11" t="s">
        <v>139</v>
      </c>
      <c r="B85" s="7">
        <v>3918</v>
      </c>
      <c r="C85" s="12">
        <v>44895</v>
      </c>
      <c r="D85" s="12">
        <v>44895</v>
      </c>
      <c r="E85" s="8">
        <f t="shared" si="2"/>
        <v>0</v>
      </c>
      <c r="F85" s="7">
        <f t="shared" si="3"/>
        <v>0</v>
      </c>
    </row>
    <row r="86" spans="1:6" x14ac:dyDescent="0.25">
      <c r="A86" s="11" t="s">
        <v>142</v>
      </c>
      <c r="B86" s="7">
        <v>4800</v>
      </c>
      <c r="C86" s="12">
        <v>44865</v>
      </c>
      <c r="D86" s="12">
        <v>44865</v>
      </c>
      <c r="E86" s="8">
        <f t="shared" si="2"/>
        <v>0</v>
      </c>
      <c r="F86" s="7">
        <f t="shared" si="3"/>
        <v>0</v>
      </c>
    </row>
    <row r="87" spans="1:6" x14ac:dyDescent="0.25">
      <c r="A87" s="11" t="s">
        <v>142</v>
      </c>
      <c r="B87" s="7">
        <v>4250</v>
      </c>
      <c r="C87" s="12">
        <v>44895</v>
      </c>
      <c r="D87" s="12">
        <v>44895</v>
      </c>
      <c r="E87" s="8">
        <f t="shared" si="2"/>
        <v>0</v>
      </c>
      <c r="F87" s="7">
        <f t="shared" si="3"/>
        <v>0</v>
      </c>
    </row>
    <row r="88" spans="1:6" x14ac:dyDescent="0.25">
      <c r="A88" s="11" t="s">
        <v>143</v>
      </c>
      <c r="B88" s="7">
        <v>51954.12</v>
      </c>
      <c r="C88" s="12">
        <v>44865</v>
      </c>
      <c r="D88" s="12">
        <v>44865</v>
      </c>
      <c r="E88" s="8">
        <f t="shared" si="2"/>
        <v>0</v>
      </c>
      <c r="F88" s="7">
        <f t="shared" si="3"/>
        <v>0</v>
      </c>
    </row>
    <row r="89" spans="1:6" x14ac:dyDescent="0.25">
      <c r="A89" s="11" t="s">
        <v>143</v>
      </c>
      <c r="B89" s="7">
        <v>74641.14</v>
      </c>
      <c r="C89" s="12">
        <v>44895</v>
      </c>
      <c r="D89" s="12">
        <v>44895</v>
      </c>
      <c r="E89" s="8">
        <f t="shared" si="2"/>
        <v>0</v>
      </c>
      <c r="F89" s="7">
        <f t="shared" si="3"/>
        <v>0</v>
      </c>
    </row>
    <row r="90" spans="1:6" x14ac:dyDescent="0.25">
      <c r="A90" s="11" t="s">
        <v>144</v>
      </c>
      <c r="B90" s="7">
        <v>6143.25</v>
      </c>
      <c r="C90" s="12">
        <v>44865</v>
      </c>
      <c r="D90" s="12">
        <v>44865</v>
      </c>
      <c r="E90" s="8">
        <f t="shared" si="2"/>
        <v>0</v>
      </c>
      <c r="F90" s="7">
        <f t="shared" si="3"/>
        <v>0</v>
      </c>
    </row>
    <row r="91" spans="1:6" x14ac:dyDescent="0.25">
      <c r="A91" s="11" t="s">
        <v>144</v>
      </c>
      <c r="B91" s="7">
        <v>8805.85</v>
      </c>
      <c r="C91" s="12">
        <v>44895</v>
      </c>
      <c r="D91" s="12">
        <v>44895</v>
      </c>
      <c r="E91" s="8">
        <f t="shared" si="2"/>
        <v>0</v>
      </c>
      <c r="F91" s="7">
        <f t="shared" si="3"/>
        <v>0</v>
      </c>
    </row>
    <row r="92" spans="1:6" x14ac:dyDescent="0.25">
      <c r="A92" s="11" t="s">
        <v>147</v>
      </c>
      <c r="B92" s="7">
        <v>3350</v>
      </c>
      <c r="C92" s="12">
        <v>44865</v>
      </c>
      <c r="D92" s="12">
        <v>44865</v>
      </c>
      <c r="E92" s="8">
        <f t="shared" si="2"/>
        <v>0</v>
      </c>
      <c r="F92" s="7">
        <f t="shared" si="3"/>
        <v>0</v>
      </c>
    </row>
    <row r="93" spans="1:6" x14ac:dyDescent="0.25">
      <c r="A93" s="11" t="s">
        <v>147</v>
      </c>
      <c r="B93" s="7">
        <v>2340</v>
      </c>
      <c r="C93" s="12">
        <v>44895</v>
      </c>
      <c r="D93" s="12">
        <v>44895</v>
      </c>
      <c r="E93" s="8">
        <f t="shared" si="2"/>
        <v>0</v>
      </c>
      <c r="F93" s="7">
        <f t="shared" si="3"/>
        <v>0</v>
      </c>
    </row>
    <row r="94" spans="1:6" x14ac:dyDescent="0.25">
      <c r="A94" s="11" t="s">
        <v>148</v>
      </c>
      <c r="B94" s="7">
        <v>15941.21</v>
      </c>
      <c r="C94" s="12">
        <v>44895</v>
      </c>
      <c r="D94" s="12">
        <v>44895</v>
      </c>
      <c r="E94" s="8">
        <f t="shared" si="2"/>
        <v>0</v>
      </c>
      <c r="F94" s="7">
        <f t="shared" si="3"/>
        <v>0</v>
      </c>
    </row>
    <row r="95" spans="1:6" x14ac:dyDescent="0.25">
      <c r="A95" s="11" t="s">
        <v>150</v>
      </c>
      <c r="B95" s="7">
        <v>720.74</v>
      </c>
      <c r="C95" s="12">
        <v>44936</v>
      </c>
      <c r="D95" s="12">
        <v>44924</v>
      </c>
      <c r="E95" s="8">
        <f t="shared" si="2"/>
        <v>12</v>
      </c>
      <c r="F95" s="7">
        <f t="shared" si="3"/>
        <v>8648.880000000001</v>
      </c>
    </row>
    <row r="96" spans="1:6" x14ac:dyDescent="0.25">
      <c r="A96" s="11" t="s">
        <v>150</v>
      </c>
      <c r="B96" s="7">
        <v>1448.6</v>
      </c>
      <c r="C96" s="12">
        <v>44865</v>
      </c>
      <c r="D96" s="12">
        <v>44865</v>
      </c>
      <c r="E96" s="8">
        <f t="shared" si="2"/>
        <v>0</v>
      </c>
      <c r="F96" s="7">
        <f t="shared" si="3"/>
        <v>0</v>
      </c>
    </row>
    <row r="97" spans="1:6" x14ac:dyDescent="0.25">
      <c r="A97" s="11" t="s">
        <v>150</v>
      </c>
      <c r="B97" s="7">
        <v>395</v>
      </c>
      <c r="C97" s="12">
        <v>44895</v>
      </c>
      <c r="D97" s="12">
        <v>44894</v>
      </c>
      <c r="E97" s="8">
        <f t="shared" si="2"/>
        <v>1</v>
      </c>
      <c r="F97" s="7">
        <f t="shared" si="3"/>
        <v>395</v>
      </c>
    </row>
    <row r="98" spans="1:6" x14ac:dyDescent="0.25">
      <c r="A98" s="11" t="s">
        <v>151</v>
      </c>
      <c r="B98" s="7">
        <v>53655.1</v>
      </c>
      <c r="C98" s="12">
        <v>44865</v>
      </c>
      <c r="D98" s="12">
        <v>44865</v>
      </c>
      <c r="E98" s="8">
        <f t="shared" si="2"/>
        <v>0</v>
      </c>
      <c r="F98" s="7">
        <f t="shared" si="3"/>
        <v>0</v>
      </c>
    </row>
    <row r="99" spans="1:6" x14ac:dyDescent="0.25">
      <c r="A99" s="11" t="s">
        <v>151</v>
      </c>
      <c r="B99" s="7">
        <v>49009.64</v>
      </c>
      <c r="C99" s="12">
        <v>44895</v>
      </c>
      <c r="D99" s="12">
        <v>44895</v>
      </c>
      <c r="E99" s="8">
        <f t="shared" si="2"/>
        <v>0</v>
      </c>
      <c r="F99" s="7">
        <f t="shared" si="3"/>
        <v>0</v>
      </c>
    </row>
    <row r="100" spans="1:6" x14ac:dyDescent="0.25">
      <c r="A100" s="11" t="s">
        <v>154</v>
      </c>
      <c r="B100" s="7">
        <v>566</v>
      </c>
      <c r="C100" s="12">
        <v>44865</v>
      </c>
      <c r="D100" s="12">
        <v>44865</v>
      </c>
      <c r="E100" s="8">
        <f t="shared" si="2"/>
        <v>0</v>
      </c>
      <c r="F100" s="7">
        <f t="shared" si="3"/>
        <v>0</v>
      </c>
    </row>
    <row r="101" spans="1:6" x14ac:dyDescent="0.25">
      <c r="A101" s="11" t="s">
        <v>154</v>
      </c>
      <c r="B101" s="7">
        <v>3942</v>
      </c>
      <c r="C101" s="12">
        <v>44895</v>
      </c>
      <c r="D101" s="12">
        <v>44895</v>
      </c>
      <c r="E101" s="8">
        <f t="shared" si="2"/>
        <v>0</v>
      </c>
      <c r="F101" s="7">
        <f t="shared" si="3"/>
        <v>0</v>
      </c>
    </row>
    <row r="102" spans="1:6" x14ac:dyDescent="0.25">
      <c r="A102" s="11" t="s">
        <v>155</v>
      </c>
      <c r="B102" s="7">
        <v>5200</v>
      </c>
      <c r="C102" s="12">
        <v>44895</v>
      </c>
      <c r="D102" s="12">
        <v>44895</v>
      </c>
      <c r="E102" s="8">
        <f t="shared" si="2"/>
        <v>0</v>
      </c>
      <c r="F102" s="7">
        <f t="shared" si="3"/>
        <v>0</v>
      </c>
    </row>
    <row r="103" spans="1:6" x14ac:dyDescent="0.25">
      <c r="A103" s="11" t="s">
        <v>156</v>
      </c>
      <c r="B103" s="7">
        <v>391</v>
      </c>
      <c r="C103" s="12">
        <v>44865</v>
      </c>
      <c r="D103" s="12">
        <v>44865</v>
      </c>
      <c r="E103" s="8">
        <f t="shared" si="2"/>
        <v>0</v>
      </c>
      <c r="F103" s="7">
        <f t="shared" si="3"/>
        <v>0</v>
      </c>
    </row>
    <row r="104" spans="1:6" x14ac:dyDescent="0.25">
      <c r="A104" s="11" t="s">
        <v>156</v>
      </c>
      <c r="B104" s="7">
        <v>1281.3</v>
      </c>
      <c r="C104" s="12">
        <v>44895</v>
      </c>
      <c r="D104" s="12">
        <v>44895</v>
      </c>
      <c r="E104" s="8">
        <f t="shared" si="2"/>
        <v>0</v>
      </c>
      <c r="F104" s="7">
        <f t="shared" si="3"/>
        <v>0</v>
      </c>
    </row>
    <row r="105" spans="1:6" x14ac:dyDescent="0.25">
      <c r="A105" s="11" t="s">
        <v>157</v>
      </c>
      <c r="B105" s="7">
        <v>300</v>
      </c>
      <c r="C105" s="12">
        <v>44895</v>
      </c>
      <c r="D105" s="12">
        <v>44895</v>
      </c>
      <c r="E105" s="8">
        <f t="shared" si="2"/>
        <v>0</v>
      </c>
      <c r="F105" s="7">
        <f t="shared" si="3"/>
        <v>0</v>
      </c>
    </row>
    <row r="106" spans="1:6" x14ac:dyDescent="0.25">
      <c r="A106" s="11" t="s">
        <v>158</v>
      </c>
      <c r="B106" s="7">
        <v>109.5</v>
      </c>
      <c r="C106" s="12">
        <v>44834</v>
      </c>
      <c r="D106" s="12">
        <v>44852</v>
      </c>
      <c r="E106" s="8">
        <f t="shared" si="2"/>
        <v>-18</v>
      </c>
      <c r="F106" s="7">
        <f t="shared" si="3"/>
        <v>-1971</v>
      </c>
    </row>
    <row r="107" spans="1:6" x14ac:dyDescent="0.25">
      <c r="A107" s="11" t="s">
        <v>158</v>
      </c>
      <c r="B107" s="7">
        <v>17</v>
      </c>
      <c r="C107" s="12">
        <v>44865</v>
      </c>
      <c r="D107" s="12">
        <v>44865</v>
      </c>
      <c r="E107" s="8">
        <f t="shared" si="2"/>
        <v>0</v>
      </c>
      <c r="F107" s="7">
        <f t="shared" si="3"/>
        <v>0</v>
      </c>
    </row>
    <row r="108" spans="1:6" x14ac:dyDescent="0.25">
      <c r="A108" s="11" t="s">
        <v>158</v>
      </c>
      <c r="B108" s="7">
        <v>205.5</v>
      </c>
      <c r="C108" s="12">
        <v>44895</v>
      </c>
      <c r="D108" s="12">
        <v>44895</v>
      </c>
      <c r="E108" s="8">
        <f t="shared" si="2"/>
        <v>0</v>
      </c>
      <c r="F108" s="7">
        <f t="shared" si="3"/>
        <v>0</v>
      </c>
    </row>
    <row r="109" spans="1:6" x14ac:dyDescent="0.25">
      <c r="A109" s="11" t="s">
        <v>164</v>
      </c>
      <c r="B109" s="7">
        <v>1596.9</v>
      </c>
      <c r="C109" s="12">
        <v>44773</v>
      </c>
      <c r="D109" s="12">
        <v>44875</v>
      </c>
      <c r="E109" s="8">
        <f t="shared" si="2"/>
        <v>-102</v>
      </c>
      <c r="F109" s="7">
        <f t="shared" si="3"/>
        <v>-162883.80000000002</v>
      </c>
    </row>
    <row r="110" spans="1:6" x14ac:dyDescent="0.25">
      <c r="A110" s="11" t="s">
        <v>164</v>
      </c>
      <c r="B110" s="7">
        <v>14188.24</v>
      </c>
      <c r="C110" s="12">
        <v>44865</v>
      </c>
      <c r="D110" s="12">
        <v>44865</v>
      </c>
      <c r="E110" s="8">
        <f t="shared" si="2"/>
        <v>0</v>
      </c>
      <c r="F110" s="7">
        <f t="shared" si="3"/>
        <v>0</v>
      </c>
    </row>
    <row r="111" spans="1:6" x14ac:dyDescent="0.25">
      <c r="A111" s="11" t="s">
        <v>164</v>
      </c>
      <c r="B111" s="7">
        <v>13899.85</v>
      </c>
      <c r="C111" s="12">
        <v>44895</v>
      </c>
      <c r="D111" s="12">
        <v>44896</v>
      </c>
      <c r="E111" s="8">
        <f t="shared" si="2"/>
        <v>-1</v>
      </c>
      <c r="F111" s="7">
        <f t="shared" si="3"/>
        <v>-13899.85</v>
      </c>
    </row>
    <row r="112" spans="1:6" x14ac:dyDescent="0.25">
      <c r="A112" s="11" t="s">
        <v>164</v>
      </c>
      <c r="B112" s="7">
        <v>14832.06</v>
      </c>
      <c r="C112" s="12">
        <v>44925</v>
      </c>
      <c r="D112" s="12">
        <v>44924</v>
      </c>
      <c r="E112" s="8">
        <f t="shared" si="2"/>
        <v>1</v>
      </c>
      <c r="F112" s="7">
        <f t="shared" si="3"/>
        <v>14832.06</v>
      </c>
    </row>
    <row r="113" spans="1:6" x14ac:dyDescent="0.25">
      <c r="A113" s="11" t="s">
        <v>169</v>
      </c>
      <c r="B113" s="7">
        <v>3695</v>
      </c>
      <c r="C113" s="12">
        <v>44865</v>
      </c>
      <c r="D113" s="12">
        <v>44865</v>
      </c>
      <c r="E113" s="8">
        <f t="shared" si="2"/>
        <v>0</v>
      </c>
      <c r="F113" s="7">
        <f t="shared" si="3"/>
        <v>0</v>
      </c>
    </row>
    <row r="114" spans="1:6" x14ac:dyDescent="0.25">
      <c r="A114" s="11" t="s">
        <v>169</v>
      </c>
      <c r="B114" s="7">
        <v>3495</v>
      </c>
      <c r="C114" s="12">
        <v>44895</v>
      </c>
      <c r="D114" s="12">
        <v>44895</v>
      </c>
      <c r="E114" s="8">
        <f t="shared" si="2"/>
        <v>0</v>
      </c>
      <c r="F114" s="7">
        <f t="shared" si="3"/>
        <v>0</v>
      </c>
    </row>
    <row r="115" spans="1:6" x14ac:dyDescent="0.25">
      <c r="A115" s="11" t="s">
        <v>170</v>
      </c>
      <c r="B115" s="7">
        <v>20630</v>
      </c>
      <c r="C115" s="12">
        <v>44848</v>
      </c>
      <c r="D115" s="12">
        <v>44848</v>
      </c>
      <c r="E115" s="8">
        <f t="shared" si="2"/>
        <v>0</v>
      </c>
      <c r="F115" s="7">
        <f t="shared" si="3"/>
        <v>0</v>
      </c>
    </row>
    <row r="116" spans="1:6" x14ac:dyDescent="0.25">
      <c r="A116" s="11" t="s">
        <v>170</v>
      </c>
      <c r="B116" s="7">
        <v>13</v>
      </c>
      <c r="C116" s="12">
        <v>44917</v>
      </c>
      <c r="D116" s="12">
        <v>44917</v>
      </c>
      <c r="E116" s="8">
        <f t="shared" si="2"/>
        <v>0</v>
      </c>
      <c r="F116" s="7">
        <f t="shared" si="3"/>
        <v>0</v>
      </c>
    </row>
    <row r="117" spans="1:6" x14ac:dyDescent="0.25">
      <c r="A117" s="11" t="s">
        <v>170</v>
      </c>
      <c r="B117" s="7">
        <v>14296</v>
      </c>
      <c r="C117" s="12">
        <v>44918</v>
      </c>
      <c r="D117" s="12">
        <v>44918</v>
      </c>
      <c r="E117" s="8">
        <f t="shared" si="2"/>
        <v>0</v>
      </c>
      <c r="F117" s="7">
        <f t="shared" si="3"/>
        <v>0</v>
      </c>
    </row>
    <row r="118" spans="1:6" x14ac:dyDescent="0.25">
      <c r="A118" s="11" t="s">
        <v>170</v>
      </c>
      <c r="B118" s="7">
        <v>237</v>
      </c>
      <c r="C118" s="12">
        <v>44922</v>
      </c>
      <c r="D118" s="12">
        <v>44922</v>
      </c>
      <c r="E118" s="8">
        <f t="shared" si="2"/>
        <v>0</v>
      </c>
      <c r="F118" s="7">
        <f t="shared" si="3"/>
        <v>0</v>
      </c>
    </row>
    <row r="119" spans="1:6" x14ac:dyDescent="0.25">
      <c r="A119" s="11" t="s">
        <v>171</v>
      </c>
      <c r="B119" s="7">
        <v>650.32999999999993</v>
      </c>
      <c r="C119" s="12">
        <v>44865</v>
      </c>
      <c r="D119" s="12">
        <v>44865</v>
      </c>
      <c r="E119" s="8">
        <f t="shared" si="2"/>
        <v>0</v>
      </c>
      <c r="F119" s="7">
        <f t="shared" si="3"/>
        <v>0</v>
      </c>
    </row>
    <row r="120" spans="1:6" x14ac:dyDescent="0.25">
      <c r="A120" s="11" t="s">
        <v>171</v>
      </c>
      <c r="B120" s="7">
        <v>391.2</v>
      </c>
      <c r="C120" s="12">
        <v>44895</v>
      </c>
      <c r="D120" s="12">
        <v>44895</v>
      </c>
      <c r="E120" s="8">
        <f t="shared" si="2"/>
        <v>0</v>
      </c>
      <c r="F120" s="7">
        <f t="shared" si="3"/>
        <v>0</v>
      </c>
    </row>
    <row r="121" spans="1:6" x14ac:dyDescent="0.25">
      <c r="A121" s="11" t="s">
        <v>172</v>
      </c>
      <c r="B121" s="7">
        <v>8310.7999999999993</v>
      </c>
      <c r="C121" s="12">
        <v>44834</v>
      </c>
      <c r="D121" s="12">
        <v>44862</v>
      </c>
      <c r="E121" s="8">
        <f t="shared" si="2"/>
        <v>-28</v>
      </c>
      <c r="F121" s="7">
        <f t="shared" si="3"/>
        <v>-232702.39999999997</v>
      </c>
    </row>
    <row r="122" spans="1:6" x14ac:dyDescent="0.25">
      <c r="A122" s="11" t="s">
        <v>175</v>
      </c>
      <c r="B122" s="7">
        <v>523.96</v>
      </c>
      <c r="C122" s="12">
        <v>44820</v>
      </c>
      <c r="D122" s="12">
        <v>44846</v>
      </c>
      <c r="E122" s="8">
        <f t="shared" si="2"/>
        <v>-26</v>
      </c>
      <c r="F122" s="7">
        <f t="shared" si="3"/>
        <v>-13622.960000000001</v>
      </c>
    </row>
    <row r="123" spans="1:6" x14ac:dyDescent="0.25">
      <c r="A123" s="11" t="s">
        <v>175</v>
      </c>
      <c r="B123" s="7">
        <v>1169.2199999999998</v>
      </c>
      <c r="C123" s="12">
        <v>44825</v>
      </c>
      <c r="D123" s="12">
        <v>44846</v>
      </c>
      <c r="E123" s="8">
        <f t="shared" si="2"/>
        <v>-21</v>
      </c>
      <c r="F123" s="7">
        <f t="shared" si="3"/>
        <v>-24553.619999999995</v>
      </c>
    </row>
    <row r="124" spans="1:6" x14ac:dyDescent="0.25">
      <c r="A124" s="11" t="s">
        <v>175</v>
      </c>
      <c r="B124" s="7">
        <v>714.59</v>
      </c>
      <c r="C124" s="12">
        <v>44827</v>
      </c>
      <c r="D124" s="12">
        <v>44846</v>
      </c>
      <c r="E124" s="8">
        <f t="shared" si="2"/>
        <v>-19</v>
      </c>
      <c r="F124" s="7">
        <f t="shared" si="3"/>
        <v>-13577.210000000001</v>
      </c>
    </row>
    <row r="125" spans="1:6" x14ac:dyDescent="0.25">
      <c r="A125" s="11" t="s">
        <v>175</v>
      </c>
      <c r="B125" s="7">
        <v>506.63</v>
      </c>
      <c r="C125" s="12">
        <v>44846</v>
      </c>
      <c r="D125" s="12">
        <v>44846</v>
      </c>
      <c r="E125" s="8">
        <f t="shared" si="2"/>
        <v>0</v>
      </c>
      <c r="F125" s="7">
        <f t="shared" si="3"/>
        <v>0</v>
      </c>
    </row>
    <row r="126" spans="1:6" x14ac:dyDescent="0.25">
      <c r="A126" s="11" t="s">
        <v>175</v>
      </c>
      <c r="B126" s="7">
        <v>541.29</v>
      </c>
      <c r="C126" s="12">
        <v>44855</v>
      </c>
      <c r="D126" s="12">
        <v>44858</v>
      </c>
      <c r="E126" s="8">
        <f t="shared" si="2"/>
        <v>-3</v>
      </c>
      <c r="F126" s="7">
        <f t="shared" si="3"/>
        <v>-1623.87</v>
      </c>
    </row>
    <row r="127" spans="1:6" x14ac:dyDescent="0.25">
      <c r="A127" s="11" t="s">
        <v>175</v>
      </c>
      <c r="B127" s="7">
        <v>2793.1</v>
      </c>
      <c r="C127" s="12">
        <v>44867</v>
      </c>
      <c r="D127" s="12">
        <v>44868</v>
      </c>
      <c r="E127" s="8">
        <f t="shared" si="2"/>
        <v>-1</v>
      </c>
      <c r="F127" s="7">
        <f t="shared" si="3"/>
        <v>-2793.1</v>
      </c>
    </row>
    <row r="128" spans="1:6" x14ac:dyDescent="0.25">
      <c r="A128" s="11" t="s">
        <v>175</v>
      </c>
      <c r="B128" s="7">
        <v>523.96</v>
      </c>
      <c r="C128" s="12">
        <v>44876</v>
      </c>
      <c r="D128" s="12">
        <v>44880</v>
      </c>
      <c r="E128" s="8">
        <f t="shared" si="2"/>
        <v>-4</v>
      </c>
      <c r="F128" s="7">
        <f t="shared" si="3"/>
        <v>-2095.84</v>
      </c>
    </row>
    <row r="129" spans="1:6" x14ac:dyDescent="0.25">
      <c r="A129" s="11" t="s">
        <v>175</v>
      </c>
      <c r="B129" s="7">
        <v>454.64</v>
      </c>
      <c r="C129" s="12">
        <v>44890</v>
      </c>
      <c r="D129" s="12">
        <v>44895</v>
      </c>
      <c r="E129" s="8">
        <f t="shared" si="2"/>
        <v>-5</v>
      </c>
      <c r="F129" s="7">
        <f t="shared" si="3"/>
        <v>-2273.1999999999998</v>
      </c>
    </row>
    <row r="130" spans="1:6" x14ac:dyDescent="0.25">
      <c r="A130" s="11" t="s">
        <v>175</v>
      </c>
      <c r="B130" s="7">
        <v>523.96</v>
      </c>
      <c r="C130" s="12">
        <v>44897</v>
      </c>
      <c r="D130" s="12">
        <v>44897</v>
      </c>
      <c r="E130" s="8">
        <f t="shared" si="2"/>
        <v>0</v>
      </c>
      <c r="F130" s="7">
        <f t="shared" si="3"/>
        <v>0</v>
      </c>
    </row>
    <row r="131" spans="1:6" x14ac:dyDescent="0.25">
      <c r="A131" s="11" t="s">
        <v>175</v>
      </c>
      <c r="B131" s="7">
        <v>471.97</v>
      </c>
      <c r="C131" s="12">
        <v>44897</v>
      </c>
      <c r="D131" s="12">
        <v>44924</v>
      </c>
      <c r="E131" s="8">
        <f t="shared" si="2"/>
        <v>-27</v>
      </c>
      <c r="F131" s="7">
        <f t="shared" si="3"/>
        <v>-12743.19</v>
      </c>
    </row>
    <row r="132" spans="1:6" x14ac:dyDescent="0.25">
      <c r="A132" s="11" t="s">
        <v>177</v>
      </c>
      <c r="B132" s="7">
        <v>632</v>
      </c>
      <c r="C132" s="12">
        <v>44895</v>
      </c>
      <c r="D132" s="12">
        <v>44895</v>
      </c>
      <c r="E132" s="8">
        <f t="shared" ref="E132:E195" si="4">C132-D132</f>
        <v>0</v>
      </c>
      <c r="F132" s="7">
        <f t="shared" ref="F132:F195" si="5">B132*E132</f>
        <v>0</v>
      </c>
    </row>
    <row r="133" spans="1:6" x14ac:dyDescent="0.25">
      <c r="A133" s="11" t="s">
        <v>180</v>
      </c>
      <c r="B133" s="7">
        <v>175</v>
      </c>
      <c r="C133" s="12">
        <v>44865</v>
      </c>
      <c r="D133" s="12">
        <v>44865</v>
      </c>
      <c r="E133" s="8">
        <f t="shared" si="4"/>
        <v>0</v>
      </c>
      <c r="F133" s="7">
        <f t="shared" si="5"/>
        <v>0</v>
      </c>
    </row>
    <row r="134" spans="1:6" x14ac:dyDescent="0.25">
      <c r="A134" s="11" t="s">
        <v>180</v>
      </c>
      <c r="B134" s="7">
        <v>4205</v>
      </c>
      <c r="C134" s="12">
        <v>44895</v>
      </c>
      <c r="D134" s="12">
        <v>44895</v>
      </c>
      <c r="E134" s="8">
        <f t="shared" si="4"/>
        <v>0</v>
      </c>
      <c r="F134" s="7">
        <f t="shared" si="5"/>
        <v>0</v>
      </c>
    </row>
    <row r="135" spans="1:6" x14ac:dyDescent="0.25">
      <c r="A135" s="11" t="s">
        <v>181</v>
      </c>
      <c r="B135" s="7">
        <v>1289</v>
      </c>
      <c r="C135" s="12">
        <v>44865</v>
      </c>
      <c r="D135" s="12">
        <v>44865</v>
      </c>
      <c r="E135" s="8">
        <f t="shared" si="4"/>
        <v>0</v>
      </c>
      <c r="F135" s="7">
        <f t="shared" si="5"/>
        <v>0</v>
      </c>
    </row>
    <row r="136" spans="1:6" x14ac:dyDescent="0.25">
      <c r="A136" s="11" t="s">
        <v>181</v>
      </c>
      <c r="B136" s="7">
        <v>1074</v>
      </c>
      <c r="C136" s="12">
        <v>44895</v>
      </c>
      <c r="D136" s="12">
        <v>44895</v>
      </c>
      <c r="E136" s="8">
        <f t="shared" si="4"/>
        <v>0</v>
      </c>
      <c r="F136" s="7">
        <f t="shared" si="5"/>
        <v>0</v>
      </c>
    </row>
    <row r="137" spans="1:6" x14ac:dyDescent="0.25">
      <c r="A137" s="11" t="s">
        <v>182</v>
      </c>
      <c r="B137" s="7">
        <v>6000</v>
      </c>
      <c r="C137" s="12">
        <v>44865</v>
      </c>
      <c r="D137" s="12">
        <v>44865</v>
      </c>
      <c r="E137" s="8">
        <f t="shared" si="4"/>
        <v>0</v>
      </c>
      <c r="F137" s="7">
        <f t="shared" si="5"/>
        <v>0</v>
      </c>
    </row>
    <row r="138" spans="1:6" x14ac:dyDescent="0.25">
      <c r="A138" s="11" t="s">
        <v>182</v>
      </c>
      <c r="B138" s="7">
        <v>12405</v>
      </c>
      <c r="C138" s="12">
        <v>44895</v>
      </c>
      <c r="D138" s="12">
        <v>44895</v>
      </c>
      <c r="E138" s="8">
        <f t="shared" si="4"/>
        <v>0</v>
      </c>
      <c r="F138" s="7">
        <f t="shared" si="5"/>
        <v>0</v>
      </c>
    </row>
    <row r="139" spans="1:6" x14ac:dyDescent="0.25">
      <c r="A139" s="11" t="s">
        <v>183</v>
      </c>
      <c r="B139" s="7">
        <v>4527.8999999999996</v>
      </c>
      <c r="C139" s="12">
        <v>44865</v>
      </c>
      <c r="D139" s="12">
        <v>44865</v>
      </c>
      <c r="E139" s="8">
        <f t="shared" si="4"/>
        <v>0</v>
      </c>
      <c r="F139" s="7">
        <f t="shared" si="5"/>
        <v>0</v>
      </c>
    </row>
    <row r="140" spans="1:6" x14ac:dyDescent="0.25">
      <c r="A140" s="11" t="s">
        <v>183</v>
      </c>
      <c r="B140" s="7">
        <v>6901.13</v>
      </c>
      <c r="C140" s="12">
        <v>44895</v>
      </c>
      <c r="D140" s="12">
        <v>44895</v>
      </c>
      <c r="E140" s="8">
        <f t="shared" si="4"/>
        <v>0</v>
      </c>
      <c r="F140" s="7">
        <f t="shared" si="5"/>
        <v>0</v>
      </c>
    </row>
    <row r="141" spans="1:6" x14ac:dyDescent="0.25">
      <c r="A141" s="11" t="s">
        <v>184</v>
      </c>
      <c r="B141" s="7">
        <v>530</v>
      </c>
      <c r="C141" s="12">
        <v>44834</v>
      </c>
      <c r="D141" s="12">
        <v>44865</v>
      </c>
      <c r="E141" s="8">
        <f t="shared" si="4"/>
        <v>-31</v>
      </c>
      <c r="F141" s="7">
        <f t="shared" si="5"/>
        <v>-16430</v>
      </c>
    </row>
    <row r="142" spans="1:6" x14ac:dyDescent="0.25">
      <c r="A142" s="11" t="s">
        <v>184</v>
      </c>
      <c r="B142" s="7">
        <v>630</v>
      </c>
      <c r="C142" s="12">
        <v>44865</v>
      </c>
      <c r="D142" s="12">
        <v>44895</v>
      </c>
      <c r="E142" s="8">
        <f t="shared" si="4"/>
        <v>-30</v>
      </c>
      <c r="F142" s="7">
        <f t="shared" si="5"/>
        <v>-18900</v>
      </c>
    </row>
    <row r="143" spans="1:6" x14ac:dyDescent="0.25">
      <c r="A143" s="11" t="s">
        <v>184</v>
      </c>
      <c r="B143" s="7">
        <v>730</v>
      </c>
      <c r="C143" s="12">
        <v>44895</v>
      </c>
      <c r="D143" s="12">
        <v>44911</v>
      </c>
      <c r="E143" s="8">
        <f t="shared" si="4"/>
        <v>-16</v>
      </c>
      <c r="F143" s="7">
        <f t="shared" si="5"/>
        <v>-11680</v>
      </c>
    </row>
    <row r="144" spans="1:6" x14ac:dyDescent="0.25">
      <c r="A144" s="11" t="s">
        <v>188</v>
      </c>
      <c r="B144" s="7">
        <v>300</v>
      </c>
      <c r="C144" s="12">
        <v>44865</v>
      </c>
      <c r="D144" s="12">
        <v>44865</v>
      </c>
      <c r="E144" s="8">
        <f t="shared" si="4"/>
        <v>0</v>
      </c>
      <c r="F144" s="7">
        <f t="shared" si="5"/>
        <v>0</v>
      </c>
    </row>
    <row r="145" spans="1:6" x14ac:dyDescent="0.25">
      <c r="A145" s="11" t="s">
        <v>188</v>
      </c>
      <c r="B145" s="7">
        <v>300</v>
      </c>
      <c r="C145" s="12">
        <v>44895</v>
      </c>
      <c r="D145" s="12">
        <v>44895</v>
      </c>
      <c r="E145" s="8">
        <f t="shared" si="4"/>
        <v>0</v>
      </c>
      <c r="F145" s="7">
        <f t="shared" si="5"/>
        <v>0</v>
      </c>
    </row>
    <row r="146" spans="1:6" x14ac:dyDescent="0.25">
      <c r="A146" s="11" t="s">
        <v>190</v>
      </c>
      <c r="B146" s="7">
        <v>81.45</v>
      </c>
      <c r="C146" s="12">
        <v>44834</v>
      </c>
      <c r="D146" s="12">
        <v>44844</v>
      </c>
      <c r="E146" s="8">
        <f t="shared" si="4"/>
        <v>-10</v>
      </c>
      <c r="F146" s="7">
        <f t="shared" si="5"/>
        <v>-814.5</v>
      </c>
    </row>
    <row r="147" spans="1:6" x14ac:dyDescent="0.25">
      <c r="A147" s="11" t="s">
        <v>190</v>
      </c>
      <c r="B147" s="7">
        <v>95</v>
      </c>
      <c r="C147" s="12">
        <v>44865</v>
      </c>
      <c r="D147" s="12">
        <v>44865</v>
      </c>
      <c r="E147" s="8">
        <f t="shared" si="4"/>
        <v>0</v>
      </c>
      <c r="F147" s="7">
        <f t="shared" si="5"/>
        <v>0</v>
      </c>
    </row>
    <row r="148" spans="1:6" x14ac:dyDescent="0.25">
      <c r="A148" s="11" t="s">
        <v>191</v>
      </c>
      <c r="B148" s="7">
        <v>130.41</v>
      </c>
      <c r="C148" s="12">
        <v>44865</v>
      </c>
      <c r="D148" s="12">
        <v>44865</v>
      </c>
      <c r="E148" s="8">
        <f t="shared" si="4"/>
        <v>0</v>
      </c>
      <c r="F148" s="7">
        <f t="shared" si="5"/>
        <v>0</v>
      </c>
    </row>
    <row r="149" spans="1:6" x14ac:dyDescent="0.25">
      <c r="A149" s="11" t="s">
        <v>191</v>
      </c>
      <c r="B149" s="7">
        <v>114.16</v>
      </c>
      <c r="C149" s="12">
        <v>44895</v>
      </c>
      <c r="D149" s="12">
        <v>44895</v>
      </c>
      <c r="E149" s="8">
        <f t="shared" si="4"/>
        <v>0</v>
      </c>
      <c r="F149" s="7">
        <f t="shared" si="5"/>
        <v>0</v>
      </c>
    </row>
    <row r="150" spans="1:6" x14ac:dyDescent="0.25">
      <c r="A150" s="11" t="s">
        <v>192</v>
      </c>
      <c r="B150" s="7">
        <v>278</v>
      </c>
      <c r="C150" s="12">
        <v>44837</v>
      </c>
      <c r="D150" s="12">
        <v>44837</v>
      </c>
      <c r="E150" s="8">
        <f t="shared" si="4"/>
        <v>0</v>
      </c>
      <c r="F150" s="7">
        <f t="shared" si="5"/>
        <v>0</v>
      </c>
    </row>
    <row r="151" spans="1:6" x14ac:dyDescent="0.25">
      <c r="A151" s="11" t="s">
        <v>192</v>
      </c>
      <c r="B151" s="7">
        <v>278</v>
      </c>
      <c r="C151" s="12">
        <v>44893</v>
      </c>
      <c r="D151" s="12">
        <v>44893</v>
      </c>
      <c r="E151" s="8">
        <f t="shared" si="4"/>
        <v>0</v>
      </c>
      <c r="F151" s="7">
        <f t="shared" si="5"/>
        <v>0</v>
      </c>
    </row>
    <row r="152" spans="1:6" x14ac:dyDescent="0.25">
      <c r="A152" s="11" t="s">
        <v>192</v>
      </c>
      <c r="B152" s="7">
        <v>1043.3600000000001</v>
      </c>
      <c r="C152" s="12">
        <v>44922</v>
      </c>
      <c r="D152" s="12">
        <v>44922</v>
      </c>
      <c r="E152" s="8">
        <f t="shared" si="4"/>
        <v>0</v>
      </c>
      <c r="F152" s="7">
        <f t="shared" si="5"/>
        <v>0</v>
      </c>
    </row>
    <row r="153" spans="1:6" x14ac:dyDescent="0.25">
      <c r="A153" s="11" t="s">
        <v>197</v>
      </c>
      <c r="B153" s="7">
        <v>2850</v>
      </c>
      <c r="C153" s="12">
        <v>44917</v>
      </c>
      <c r="D153" s="12">
        <v>44924</v>
      </c>
      <c r="E153" s="8">
        <f t="shared" si="4"/>
        <v>-7</v>
      </c>
      <c r="F153" s="7">
        <f t="shared" si="5"/>
        <v>-19950</v>
      </c>
    </row>
    <row r="154" spans="1:6" x14ac:dyDescent="0.25">
      <c r="A154" s="11" t="s">
        <v>198</v>
      </c>
      <c r="B154" s="7">
        <v>8545</v>
      </c>
      <c r="C154" s="12">
        <v>44895</v>
      </c>
      <c r="D154" s="12">
        <v>44895</v>
      </c>
      <c r="E154" s="8">
        <f t="shared" si="4"/>
        <v>0</v>
      </c>
      <c r="F154" s="7">
        <f t="shared" si="5"/>
        <v>0</v>
      </c>
    </row>
    <row r="155" spans="1:6" x14ac:dyDescent="0.25">
      <c r="A155" s="11" t="s">
        <v>199</v>
      </c>
      <c r="B155" s="7">
        <v>19521.919999999998</v>
      </c>
      <c r="C155" s="12">
        <v>44865</v>
      </c>
      <c r="D155" s="12">
        <v>44865</v>
      </c>
      <c r="E155" s="8">
        <f t="shared" si="4"/>
        <v>0</v>
      </c>
      <c r="F155" s="7">
        <f t="shared" si="5"/>
        <v>0</v>
      </c>
    </row>
    <row r="156" spans="1:6" x14ac:dyDescent="0.25">
      <c r="A156" s="11" t="s">
        <v>199</v>
      </c>
      <c r="B156" s="7">
        <v>24020.48</v>
      </c>
      <c r="C156" s="12">
        <v>44895</v>
      </c>
      <c r="D156" s="12">
        <v>44895</v>
      </c>
      <c r="E156" s="8">
        <f t="shared" si="4"/>
        <v>0</v>
      </c>
      <c r="F156" s="7">
        <f t="shared" si="5"/>
        <v>0</v>
      </c>
    </row>
    <row r="157" spans="1:6" x14ac:dyDescent="0.25">
      <c r="A157" s="11" t="s">
        <v>202</v>
      </c>
      <c r="B157" s="7">
        <v>5198</v>
      </c>
      <c r="C157" s="12">
        <v>44834</v>
      </c>
      <c r="D157" s="12">
        <v>44846</v>
      </c>
      <c r="E157" s="8">
        <f t="shared" si="4"/>
        <v>-12</v>
      </c>
      <c r="F157" s="7">
        <f t="shared" si="5"/>
        <v>-62376</v>
      </c>
    </row>
    <row r="158" spans="1:6" x14ac:dyDescent="0.25">
      <c r="A158" s="11" t="s">
        <v>202</v>
      </c>
      <c r="B158" s="7">
        <v>8269.5499999999993</v>
      </c>
      <c r="C158" s="12">
        <v>44865</v>
      </c>
      <c r="D158" s="12">
        <v>44865</v>
      </c>
      <c r="E158" s="8">
        <f t="shared" si="4"/>
        <v>0</v>
      </c>
      <c r="F158" s="7">
        <f t="shared" si="5"/>
        <v>0</v>
      </c>
    </row>
    <row r="159" spans="1:6" x14ac:dyDescent="0.25">
      <c r="A159" s="11" t="s">
        <v>202</v>
      </c>
      <c r="B159" s="7">
        <v>8269.5600000000013</v>
      </c>
      <c r="C159" s="12">
        <v>44895</v>
      </c>
      <c r="D159" s="12">
        <v>44895</v>
      </c>
      <c r="E159" s="8">
        <f t="shared" si="4"/>
        <v>0</v>
      </c>
      <c r="F159" s="7">
        <f t="shared" si="5"/>
        <v>0</v>
      </c>
    </row>
    <row r="160" spans="1:6" x14ac:dyDescent="0.25">
      <c r="A160" s="11" t="s">
        <v>207</v>
      </c>
      <c r="B160" s="7">
        <v>412.4</v>
      </c>
      <c r="C160" s="12">
        <v>44895</v>
      </c>
      <c r="D160" s="12">
        <v>44895</v>
      </c>
      <c r="E160" s="8">
        <f t="shared" si="4"/>
        <v>0</v>
      </c>
      <c r="F160" s="7">
        <f t="shared" si="5"/>
        <v>0</v>
      </c>
    </row>
    <row r="161" spans="1:6" x14ac:dyDescent="0.25">
      <c r="A161" s="11" t="s">
        <v>211</v>
      </c>
      <c r="B161" s="7">
        <v>331.53</v>
      </c>
      <c r="C161" s="12">
        <v>44865</v>
      </c>
      <c r="D161" s="12">
        <v>44865</v>
      </c>
      <c r="E161" s="8">
        <f t="shared" si="4"/>
        <v>0</v>
      </c>
      <c r="F161" s="7">
        <f t="shared" si="5"/>
        <v>0</v>
      </c>
    </row>
    <row r="162" spans="1:6" x14ac:dyDescent="0.25">
      <c r="A162" s="11" t="s">
        <v>211</v>
      </c>
      <c r="B162" s="7">
        <v>1054.44</v>
      </c>
      <c r="C162" s="12">
        <v>44895</v>
      </c>
      <c r="D162" s="12">
        <v>44895</v>
      </c>
      <c r="E162" s="8">
        <f t="shared" si="4"/>
        <v>0</v>
      </c>
      <c r="F162" s="7">
        <f t="shared" si="5"/>
        <v>0</v>
      </c>
    </row>
    <row r="163" spans="1:6" x14ac:dyDescent="0.25">
      <c r="A163" s="11" t="s">
        <v>214</v>
      </c>
      <c r="B163" s="7">
        <v>82.15</v>
      </c>
      <c r="C163" s="12">
        <v>44895</v>
      </c>
      <c r="D163" s="12">
        <v>44895</v>
      </c>
      <c r="E163" s="8">
        <f t="shared" si="4"/>
        <v>0</v>
      </c>
      <c r="F163" s="7">
        <f t="shared" si="5"/>
        <v>0</v>
      </c>
    </row>
    <row r="164" spans="1:6" x14ac:dyDescent="0.25">
      <c r="A164" s="11" t="s">
        <v>215</v>
      </c>
      <c r="B164" s="7">
        <v>1272.95</v>
      </c>
      <c r="C164" s="12">
        <v>44865</v>
      </c>
      <c r="D164" s="12">
        <v>44865</v>
      </c>
      <c r="E164" s="8">
        <f t="shared" si="4"/>
        <v>0</v>
      </c>
      <c r="F164" s="7">
        <f t="shared" si="5"/>
        <v>0</v>
      </c>
    </row>
    <row r="165" spans="1:6" x14ac:dyDescent="0.25">
      <c r="A165" s="11" t="s">
        <v>215</v>
      </c>
      <c r="B165" s="7">
        <v>547.98</v>
      </c>
      <c r="C165" s="12">
        <v>44895</v>
      </c>
      <c r="D165" s="12">
        <v>44895</v>
      </c>
      <c r="E165" s="8">
        <f t="shared" si="4"/>
        <v>0</v>
      </c>
      <c r="F165" s="7">
        <f t="shared" si="5"/>
        <v>0</v>
      </c>
    </row>
    <row r="166" spans="1:6" x14ac:dyDescent="0.25">
      <c r="A166" s="11" t="s">
        <v>216</v>
      </c>
      <c r="B166" s="7">
        <v>795</v>
      </c>
      <c r="C166" s="12">
        <v>44895</v>
      </c>
      <c r="D166" s="12">
        <v>44895</v>
      </c>
      <c r="E166" s="8">
        <f t="shared" si="4"/>
        <v>0</v>
      </c>
      <c r="F166" s="7">
        <f t="shared" si="5"/>
        <v>0</v>
      </c>
    </row>
    <row r="167" spans="1:6" x14ac:dyDescent="0.25">
      <c r="A167" s="11" t="s">
        <v>328</v>
      </c>
      <c r="B167" s="7">
        <v>5076.8</v>
      </c>
      <c r="C167" s="12">
        <v>44867</v>
      </c>
      <c r="D167" s="12">
        <v>44867</v>
      </c>
      <c r="E167" s="8">
        <f t="shared" si="4"/>
        <v>0</v>
      </c>
      <c r="F167" s="7">
        <f t="shared" si="5"/>
        <v>0</v>
      </c>
    </row>
    <row r="168" spans="1:6" x14ac:dyDescent="0.25">
      <c r="A168" s="11" t="s">
        <v>219</v>
      </c>
      <c r="B168" s="7">
        <v>13890</v>
      </c>
      <c r="C168" s="12">
        <v>44865</v>
      </c>
      <c r="D168" s="12">
        <v>44865</v>
      </c>
      <c r="E168" s="8">
        <f t="shared" si="4"/>
        <v>0</v>
      </c>
      <c r="F168" s="7">
        <f t="shared" si="5"/>
        <v>0</v>
      </c>
    </row>
    <row r="169" spans="1:6" x14ac:dyDescent="0.25">
      <c r="A169" s="11" t="s">
        <v>219</v>
      </c>
      <c r="B169" s="7">
        <v>1480</v>
      </c>
      <c r="C169" s="12">
        <v>44895</v>
      </c>
      <c r="D169" s="12">
        <v>44895</v>
      </c>
      <c r="E169" s="8">
        <f t="shared" si="4"/>
        <v>0</v>
      </c>
      <c r="F169" s="7">
        <f t="shared" si="5"/>
        <v>0</v>
      </c>
    </row>
    <row r="170" spans="1:6" x14ac:dyDescent="0.25">
      <c r="A170" s="11" t="s">
        <v>220</v>
      </c>
      <c r="B170" s="7">
        <v>871.2</v>
      </c>
      <c r="C170" s="12">
        <v>44834</v>
      </c>
      <c r="D170" s="12">
        <v>44874</v>
      </c>
      <c r="E170" s="8">
        <f t="shared" si="4"/>
        <v>-40</v>
      </c>
      <c r="F170" s="7">
        <f t="shared" si="5"/>
        <v>-34848</v>
      </c>
    </row>
    <row r="171" spans="1:6" x14ac:dyDescent="0.25">
      <c r="A171" s="11" t="s">
        <v>220</v>
      </c>
      <c r="B171" s="7">
        <v>4340.8</v>
      </c>
      <c r="C171" s="12">
        <v>44865</v>
      </c>
      <c r="D171" s="12">
        <v>44865</v>
      </c>
      <c r="E171" s="8">
        <f t="shared" si="4"/>
        <v>0</v>
      </c>
      <c r="F171" s="7">
        <f t="shared" si="5"/>
        <v>0</v>
      </c>
    </row>
    <row r="172" spans="1:6" x14ac:dyDescent="0.25">
      <c r="A172" s="11" t="s">
        <v>220</v>
      </c>
      <c r="B172" s="7">
        <v>1386</v>
      </c>
      <c r="C172" s="12">
        <v>44865</v>
      </c>
      <c r="D172" s="12">
        <v>44874</v>
      </c>
      <c r="E172" s="8">
        <f t="shared" si="4"/>
        <v>-9</v>
      </c>
      <c r="F172" s="7">
        <f t="shared" si="5"/>
        <v>-12474</v>
      </c>
    </row>
    <row r="173" spans="1:6" x14ac:dyDescent="0.25">
      <c r="A173" s="11" t="s">
        <v>220</v>
      </c>
      <c r="B173" s="7">
        <v>5609.1</v>
      </c>
      <c r="C173" s="12">
        <v>44895</v>
      </c>
      <c r="D173" s="12">
        <v>44895</v>
      </c>
      <c r="E173" s="8">
        <f t="shared" si="4"/>
        <v>0</v>
      </c>
      <c r="F173" s="7">
        <f t="shared" si="5"/>
        <v>0</v>
      </c>
    </row>
    <row r="174" spans="1:6" x14ac:dyDescent="0.25">
      <c r="A174" s="11" t="s">
        <v>225</v>
      </c>
      <c r="B174" s="7">
        <v>719</v>
      </c>
      <c r="C174" s="12">
        <v>44865</v>
      </c>
      <c r="D174" s="12">
        <v>44865</v>
      </c>
      <c r="E174" s="8">
        <f t="shared" si="4"/>
        <v>0</v>
      </c>
      <c r="F174" s="7">
        <f t="shared" si="5"/>
        <v>0</v>
      </c>
    </row>
    <row r="175" spans="1:6" x14ac:dyDescent="0.25">
      <c r="A175" s="11" t="s">
        <v>225</v>
      </c>
      <c r="B175" s="7">
        <v>754</v>
      </c>
      <c r="C175" s="12">
        <v>44895</v>
      </c>
      <c r="D175" s="12">
        <v>44895</v>
      </c>
      <c r="E175" s="8">
        <f t="shared" si="4"/>
        <v>0</v>
      </c>
      <c r="F175" s="7">
        <f t="shared" si="5"/>
        <v>0</v>
      </c>
    </row>
    <row r="176" spans="1:6" x14ac:dyDescent="0.25">
      <c r="A176" s="11" t="s">
        <v>440</v>
      </c>
      <c r="B176" s="7">
        <v>1400</v>
      </c>
      <c r="C176" s="12">
        <v>44896</v>
      </c>
      <c r="D176" s="12">
        <v>44896</v>
      </c>
      <c r="E176" s="8">
        <f t="shared" si="4"/>
        <v>0</v>
      </c>
      <c r="F176" s="7">
        <f t="shared" si="5"/>
        <v>0</v>
      </c>
    </row>
    <row r="177" spans="1:6" x14ac:dyDescent="0.25">
      <c r="A177" s="11" t="s">
        <v>234</v>
      </c>
      <c r="B177" s="7">
        <v>1048</v>
      </c>
      <c r="C177" s="12">
        <v>44865</v>
      </c>
      <c r="D177" s="12">
        <v>44895</v>
      </c>
      <c r="E177" s="8">
        <f t="shared" si="4"/>
        <v>-30</v>
      </c>
      <c r="F177" s="7">
        <f t="shared" si="5"/>
        <v>-31440</v>
      </c>
    </row>
    <row r="178" spans="1:6" x14ac:dyDescent="0.25">
      <c r="A178" s="11" t="s">
        <v>234</v>
      </c>
      <c r="B178" s="7">
        <v>2479</v>
      </c>
      <c r="C178" s="12">
        <v>44895</v>
      </c>
      <c r="D178" s="12">
        <v>44895</v>
      </c>
      <c r="E178" s="8">
        <f t="shared" si="4"/>
        <v>0</v>
      </c>
      <c r="F178" s="7">
        <f t="shared" si="5"/>
        <v>0</v>
      </c>
    </row>
    <row r="179" spans="1:6" x14ac:dyDescent="0.25">
      <c r="A179" s="11" t="s">
        <v>236</v>
      </c>
      <c r="B179" s="7">
        <v>1061</v>
      </c>
      <c r="C179" s="12">
        <v>44865</v>
      </c>
      <c r="D179" s="12">
        <v>44865</v>
      </c>
      <c r="E179" s="8">
        <f t="shared" si="4"/>
        <v>0</v>
      </c>
      <c r="F179" s="7">
        <f t="shared" si="5"/>
        <v>0</v>
      </c>
    </row>
    <row r="180" spans="1:6" x14ac:dyDescent="0.25">
      <c r="A180" s="11" t="s">
        <v>237</v>
      </c>
      <c r="B180" s="7">
        <v>330</v>
      </c>
      <c r="C180" s="12">
        <v>44865</v>
      </c>
      <c r="D180" s="12">
        <v>44865</v>
      </c>
      <c r="E180" s="8">
        <f t="shared" si="4"/>
        <v>0</v>
      </c>
      <c r="F180" s="7">
        <f t="shared" si="5"/>
        <v>0</v>
      </c>
    </row>
    <row r="181" spans="1:6" x14ac:dyDescent="0.25">
      <c r="A181" s="11" t="s">
        <v>237</v>
      </c>
      <c r="B181" s="7">
        <v>2005.28</v>
      </c>
      <c r="C181" s="12">
        <v>44895</v>
      </c>
      <c r="D181" s="12">
        <v>44895</v>
      </c>
      <c r="E181" s="8">
        <f t="shared" si="4"/>
        <v>0</v>
      </c>
      <c r="F181" s="7">
        <f t="shared" si="5"/>
        <v>0</v>
      </c>
    </row>
    <row r="182" spans="1:6" x14ac:dyDescent="0.25">
      <c r="A182" s="11" t="s">
        <v>238</v>
      </c>
      <c r="B182" s="7">
        <v>53653.599999999999</v>
      </c>
      <c r="C182" s="12">
        <v>44865</v>
      </c>
      <c r="D182" s="12">
        <v>44865</v>
      </c>
      <c r="E182" s="8">
        <f t="shared" si="4"/>
        <v>0</v>
      </c>
      <c r="F182" s="7">
        <f t="shared" si="5"/>
        <v>0</v>
      </c>
    </row>
    <row r="183" spans="1:6" x14ac:dyDescent="0.25">
      <c r="A183" s="11" t="s">
        <v>238</v>
      </c>
      <c r="B183" s="7">
        <v>144953.34999999998</v>
      </c>
      <c r="C183" s="12">
        <v>44895</v>
      </c>
      <c r="D183" s="12">
        <v>44895</v>
      </c>
      <c r="E183" s="8">
        <f t="shared" si="4"/>
        <v>0</v>
      </c>
      <c r="F183" s="7">
        <f t="shared" si="5"/>
        <v>0</v>
      </c>
    </row>
    <row r="184" spans="1:6" x14ac:dyDescent="0.25">
      <c r="A184" s="11" t="s">
        <v>240</v>
      </c>
      <c r="B184" s="7">
        <v>7044.6</v>
      </c>
      <c r="C184" s="12">
        <v>44834</v>
      </c>
      <c r="D184" s="12">
        <v>44911</v>
      </c>
      <c r="E184" s="8">
        <f t="shared" si="4"/>
        <v>-77</v>
      </c>
      <c r="F184" s="7">
        <f t="shared" si="5"/>
        <v>-542434.20000000007</v>
      </c>
    </row>
    <row r="185" spans="1:6" x14ac:dyDescent="0.25">
      <c r="A185" s="11" t="s">
        <v>240</v>
      </c>
      <c r="B185" s="7">
        <v>8307.6</v>
      </c>
      <c r="C185" s="12">
        <v>44865</v>
      </c>
      <c r="D185" s="12">
        <v>44865</v>
      </c>
      <c r="E185" s="8">
        <f t="shared" si="4"/>
        <v>0</v>
      </c>
      <c r="F185" s="7">
        <f t="shared" si="5"/>
        <v>0</v>
      </c>
    </row>
    <row r="186" spans="1:6" x14ac:dyDescent="0.25">
      <c r="A186" s="11" t="s">
        <v>240</v>
      </c>
      <c r="B186" s="7">
        <v>21562.400000000001</v>
      </c>
      <c r="C186" s="12">
        <v>44895</v>
      </c>
      <c r="D186" s="12">
        <v>44895</v>
      </c>
      <c r="E186" s="8">
        <f t="shared" si="4"/>
        <v>0</v>
      </c>
      <c r="F186" s="7">
        <f t="shared" si="5"/>
        <v>0</v>
      </c>
    </row>
    <row r="187" spans="1:6" x14ac:dyDescent="0.25">
      <c r="A187" s="11" t="s">
        <v>242</v>
      </c>
      <c r="B187" s="7">
        <v>37007.43</v>
      </c>
      <c r="C187" s="12">
        <v>44865</v>
      </c>
      <c r="D187" s="12">
        <v>44865</v>
      </c>
      <c r="E187" s="8">
        <f t="shared" si="4"/>
        <v>0</v>
      </c>
      <c r="F187" s="7">
        <f t="shared" si="5"/>
        <v>0</v>
      </c>
    </row>
    <row r="188" spans="1:6" x14ac:dyDescent="0.25">
      <c r="A188" s="11" t="s">
        <v>242</v>
      </c>
      <c r="B188" s="7">
        <v>38275.51</v>
      </c>
      <c r="C188" s="12">
        <v>44895</v>
      </c>
      <c r="D188" s="12">
        <v>44895</v>
      </c>
      <c r="E188" s="8">
        <f t="shared" si="4"/>
        <v>0</v>
      </c>
      <c r="F188" s="7">
        <f t="shared" si="5"/>
        <v>0</v>
      </c>
    </row>
    <row r="189" spans="1:6" x14ac:dyDescent="0.25">
      <c r="A189" s="11" t="s">
        <v>243</v>
      </c>
      <c r="B189" s="7">
        <v>1932.5</v>
      </c>
      <c r="C189" s="12">
        <v>44865</v>
      </c>
      <c r="D189" s="12">
        <v>44865</v>
      </c>
      <c r="E189" s="8">
        <f t="shared" si="4"/>
        <v>0</v>
      </c>
      <c r="F189" s="7">
        <f t="shared" si="5"/>
        <v>0</v>
      </c>
    </row>
    <row r="190" spans="1:6" x14ac:dyDescent="0.25">
      <c r="A190" s="11" t="s">
        <v>243</v>
      </c>
      <c r="B190" s="7">
        <v>1330.5</v>
      </c>
      <c r="C190" s="12">
        <v>44895</v>
      </c>
      <c r="D190" s="12">
        <v>44895</v>
      </c>
      <c r="E190" s="8">
        <f t="shared" si="4"/>
        <v>0</v>
      </c>
      <c r="F190" s="7">
        <f t="shared" si="5"/>
        <v>0</v>
      </c>
    </row>
    <row r="191" spans="1:6" x14ac:dyDescent="0.25">
      <c r="A191" s="11" t="s">
        <v>244</v>
      </c>
      <c r="B191" s="7">
        <v>12293.560000000001</v>
      </c>
      <c r="C191" s="12">
        <v>44865</v>
      </c>
      <c r="D191" s="12">
        <v>44865</v>
      </c>
      <c r="E191" s="8">
        <f t="shared" si="4"/>
        <v>0</v>
      </c>
      <c r="F191" s="7">
        <f t="shared" si="5"/>
        <v>0</v>
      </c>
    </row>
    <row r="192" spans="1:6" x14ac:dyDescent="0.25">
      <c r="A192" s="11" t="s">
        <v>244</v>
      </c>
      <c r="B192" s="7">
        <v>10510.03</v>
      </c>
      <c r="C192" s="12">
        <v>44895</v>
      </c>
      <c r="D192" s="12">
        <v>44895</v>
      </c>
      <c r="E192" s="8">
        <f t="shared" si="4"/>
        <v>0</v>
      </c>
      <c r="F192" s="7">
        <f t="shared" si="5"/>
        <v>0</v>
      </c>
    </row>
    <row r="193" spans="1:6" x14ac:dyDescent="0.25">
      <c r="A193" s="11" t="s">
        <v>244</v>
      </c>
      <c r="B193" s="7">
        <v>10771.439999999999</v>
      </c>
      <c r="C193" s="12">
        <v>44895</v>
      </c>
      <c r="D193" s="12">
        <v>44896</v>
      </c>
      <c r="E193" s="8">
        <f t="shared" si="4"/>
        <v>-1</v>
      </c>
      <c r="F193" s="7">
        <f t="shared" si="5"/>
        <v>-10771.439999999999</v>
      </c>
    </row>
    <row r="194" spans="1:6" x14ac:dyDescent="0.25">
      <c r="A194" s="11" t="s">
        <v>247</v>
      </c>
      <c r="B194" s="7">
        <v>1639.12</v>
      </c>
      <c r="C194" s="12">
        <v>44865</v>
      </c>
      <c r="D194" s="12">
        <v>44865</v>
      </c>
      <c r="E194" s="8">
        <f t="shared" si="4"/>
        <v>0</v>
      </c>
      <c r="F194" s="7">
        <f t="shared" si="5"/>
        <v>0</v>
      </c>
    </row>
    <row r="195" spans="1:6" x14ac:dyDescent="0.25">
      <c r="A195" s="11" t="s">
        <v>247</v>
      </c>
      <c r="B195" s="7">
        <v>1739.8799999999999</v>
      </c>
      <c r="C195" s="12">
        <v>44895</v>
      </c>
      <c r="D195" s="12">
        <v>44895</v>
      </c>
      <c r="E195" s="8">
        <f t="shared" si="4"/>
        <v>0</v>
      </c>
      <c r="F195" s="7">
        <f t="shared" si="5"/>
        <v>0</v>
      </c>
    </row>
    <row r="196" spans="1:6" x14ac:dyDescent="0.25">
      <c r="A196" s="11" t="s">
        <v>248</v>
      </c>
      <c r="B196" s="7">
        <v>4500</v>
      </c>
      <c r="C196" s="12">
        <v>44895</v>
      </c>
      <c r="D196" s="12">
        <v>44895</v>
      </c>
      <c r="E196" s="8">
        <f t="shared" ref="E196:E259" si="6">C196-D196</f>
        <v>0</v>
      </c>
      <c r="F196" s="7">
        <f t="shared" ref="F196:F259" si="7">B196*E196</f>
        <v>0</v>
      </c>
    </row>
    <row r="197" spans="1:6" x14ac:dyDescent="0.25">
      <c r="A197" s="11" t="s">
        <v>250</v>
      </c>
      <c r="B197" s="7">
        <v>470.4</v>
      </c>
      <c r="C197" s="12">
        <v>44865</v>
      </c>
      <c r="D197" s="12">
        <v>44865</v>
      </c>
      <c r="E197" s="8">
        <f t="shared" si="6"/>
        <v>0</v>
      </c>
      <c r="F197" s="7">
        <f t="shared" si="7"/>
        <v>0</v>
      </c>
    </row>
    <row r="198" spans="1:6" x14ac:dyDescent="0.25">
      <c r="A198" s="11" t="s">
        <v>250</v>
      </c>
      <c r="B198" s="7">
        <v>428.7</v>
      </c>
      <c r="C198" s="12">
        <v>44895</v>
      </c>
      <c r="D198" s="12">
        <v>44895</v>
      </c>
      <c r="E198" s="8">
        <f t="shared" si="6"/>
        <v>0</v>
      </c>
      <c r="F198" s="7">
        <f t="shared" si="7"/>
        <v>0</v>
      </c>
    </row>
    <row r="199" spans="1:6" x14ac:dyDescent="0.25">
      <c r="A199" s="11" t="s">
        <v>392</v>
      </c>
      <c r="B199" s="7">
        <v>1993.14</v>
      </c>
      <c r="C199" s="12">
        <v>44834</v>
      </c>
      <c r="D199" s="12">
        <v>44846</v>
      </c>
      <c r="E199" s="8">
        <f t="shared" si="6"/>
        <v>-12</v>
      </c>
      <c r="F199" s="7">
        <f t="shared" si="7"/>
        <v>-23917.68</v>
      </c>
    </row>
    <row r="200" spans="1:6" x14ac:dyDescent="0.25">
      <c r="A200" s="11" t="s">
        <v>251</v>
      </c>
      <c r="B200" s="7">
        <v>119.39</v>
      </c>
      <c r="C200" s="12">
        <v>44865</v>
      </c>
      <c r="D200" s="12">
        <v>44865</v>
      </c>
      <c r="E200" s="8">
        <f t="shared" si="6"/>
        <v>0</v>
      </c>
      <c r="F200" s="7">
        <f t="shared" si="7"/>
        <v>0</v>
      </c>
    </row>
    <row r="201" spans="1:6" x14ac:dyDescent="0.25">
      <c r="A201" s="11" t="s">
        <v>251</v>
      </c>
      <c r="B201" s="7">
        <v>488.84</v>
      </c>
      <c r="C201" s="12">
        <v>44895</v>
      </c>
      <c r="D201" s="12">
        <v>44895</v>
      </c>
      <c r="E201" s="8">
        <f t="shared" si="6"/>
        <v>0</v>
      </c>
      <c r="F201" s="7">
        <f t="shared" si="7"/>
        <v>0</v>
      </c>
    </row>
    <row r="202" spans="1:6" x14ac:dyDescent="0.25">
      <c r="A202" s="11" t="s">
        <v>254</v>
      </c>
      <c r="B202" s="7">
        <v>321.33</v>
      </c>
      <c r="C202" s="12">
        <v>44865</v>
      </c>
      <c r="D202" s="12">
        <v>44865</v>
      </c>
      <c r="E202" s="8">
        <f t="shared" si="6"/>
        <v>0</v>
      </c>
      <c r="F202" s="7">
        <f t="shared" si="7"/>
        <v>0</v>
      </c>
    </row>
    <row r="203" spans="1:6" x14ac:dyDescent="0.25">
      <c r="A203" s="11" t="s">
        <v>254</v>
      </c>
      <c r="B203" s="7">
        <v>574.57999999999993</v>
      </c>
      <c r="C203" s="12">
        <v>44895</v>
      </c>
      <c r="D203" s="12">
        <v>44895</v>
      </c>
      <c r="E203" s="8">
        <f t="shared" si="6"/>
        <v>0</v>
      </c>
      <c r="F203" s="7">
        <f t="shared" si="7"/>
        <v>0</v>
      </c>
    </row>
    <row r="204" spans="1:6" x14ac:dyDescent="0.25">
      <c r="A204" s="11" t="s">
        <v>259</v>
      </c>
      <c r="B204" s="7">
        <v>9021.9699999999993</v>
      </c>
      <c r="C204" s="12">
        <v>44865</v>
      </c>
      <c r="D204" s="12">
        <v>44865</v>
      </c>
      <c r="E204" s="8">
        <f t="shared" si="6"/>
        <v>0</v>
      </c>
      <c r="F204" s="7">
        <f t="shared" si="7"/>
        <v>0</v>
      </c>
    </row>
    <row r="205" spans="1:6" x14ac:dyDescent="0.25">
      <c r="A205" s="11" t="s">
        <v>259</v>
      </c>
      <c r="B205" s="7">
        <v>5886.74</v>
      </c>
      <c r="C205" s="12">
        <v>44895</v>
      </c>
      <c r="D205" s="12">
        <v>44895</v>
      </c>
      <c r="E205" s="8">
        <f t="shared" si="6"/>
        <v>0</v>
      </c>
      <c r="F205" s="7">
        <f t="shared" si="7"/>
        <v>0</v>
      </c>
    </row>
    <row r="206" spans="1:6" x14ac:dyDescent="0.25">
      <c r="A206" s="11" t="s">
        <v>260</v>
      </c>
      <c r="B206" s="7">
        <v>5231.07</v>
      </c>
      <c r="C206" s="12">
        <v>44895</v>
      </c>
      <c r="D206" s="12">
        <v>44895</v>
      </c>
      <c r="E206" s="8">
        <f t="shared" si="6"/>
        <v>0</v>
      </c>
      <c r="F206" s="7">
        <f t="shared" si="7"/>
        <v>0</v>
      </c>
    </row>
    <row r="207" spans="1:6" x14ac:dyDescent="0.25">
      <c r="A207" s="11" t="s">
        <v>261</v>
      </c>
      <c r="B207" s="7">
        <v>812.7</v>
      </c>
      <c r="C207" s="12">
        <v>44865</v>
      </c>
      <c r="D207" s="12">
        <v>44865</v>
      </c>
      <c r="E207" s="8">
        <f t="shared" si="6"/>
        <v>0</v>
      </c>
      <c r="F207" s="7">
        <f t="shared" si="7"/>
        <v>0</v>
      </c>
    </row>
    <row r="208" spans="1:6" x14ac:dyDescent="0.25">
      <c r="A208" s="11" t="s">
        <v>261</v>
      </c>
      <c r="B208" s="7">
        <v>1206.5999999999999</v>
      </c>
      <c r="C208" s="12">
        <v>44895</v>
      </c>
      <c r="D208" s="12">
        <v>44895</v>
      </c>
      <c r="E208" s="8">
        <f t="shared" si="6"/>
        <v>0</v>
      </c>
      <c r="F208" s="7">
        <f t="shared" si="7"/>
        <v>0</v>
      </c>
    </row>
    <row r="209" spans="1:6" x14ac:dyDescent="0.25">
      <c r="A209" s="11" t="s">
        <v>262</v>
      </c>
      <c r="B209" s="7">
        <v>756</v>
      </c>
      <c r="C209" s="12">
        <v>44865</v>
      </c>
      <c r="D209" s="12">
        <v>44865</v>
      </c>
      <c r="E209" s="8">
        <f t="shared" si="6"/>
        <v>0</v>
      </c>
      <c r="F209" s="7">
        <f t="shared" si="7"/>
        <v>0</v>
      </c>
    </row>
    <row r="210" spans="1:6" x14ac:dyDescent="0.25">
      <c r="A210" s="11" t="s">
        <v>262</v>
      </c>
      <c r="B210" s="7">
        <v>756</v>
      </c>
      <c r="C210" s="12">
        <v>44895</v>
      </c>
      <c r="D210" s="12">
        <v>44895</v>
      </c>
      <c r="E210" s="8">
        <f t="shared" si="6"/>
        <v>0</v>
      </c>
      <c r="F210" s="7">
        <f t="shared" si="7"/>
        <v>0</v>
      </c>
    </row>
    <row r="211" spans="1:6" x14ac:dyDescent="0.25">
      <c r="A211" s="11" t="s">
        <v>262</v>
      </c>
      <c r="B211" s="7">
        <v>4650</v>
      </c>
      <c r="C211" s="12">
        <v>44895</v>
      </c>
      <c r="D211" s="12">
        <v>44897</v>
      </c>
      <c r="E211" s="8">
        <f t="shared" si="6"/>
        <v>-2</v>
      </c>
      <c r="F211" s="7">
        <f t="shared" si="7"/>
        <v>-9300</v>
      </c>
    </row>
    <row r="212" spans="1:6" x14ac:dyDescent="0.25">
      <c r="A212" s="11" t="s">
        <v>263</v>
      </c>
      <c r="B212" s="7">
        <v>358.37</v>
      </c>
      <c r="C212" s="12">
        <v>44865</v>
      </c>
      <c r="D212" s="12">
        <v>44865</v>
      </c>
      <c r="E212" s="8">
        <f t="shared" si="6"/>
        <v>0</v>
      </c>
      <c r="F212" s="7">
        <f t="shared" si="7"/>
        <v>0</v>
      </c>
    </row>
    <row r="213" spans="1:6" x14ac:dyDescent="0.25">
      <c r="A213" s="11" t="s">
        <v>263</v>
      </c>
      <c r="B213" s="7">
        <v>425.99</v>
      </c>
      <c r="C213" s="12">
        <v>44865</v>
      </c>
      <c r="D213" s="12">
        <v>44874</v>
      </c>
      <c r="E213" s="8">
        <f t="shared" si="6"/>
        <v>-9</v>
      </c>
      <c r="F213" s="7">
        <f t="shared" si="7"/>
        <v>-3833.91</v>
      </c>
    </row>
    <row r="214" spans="1:6" x14ac:dyDescent="0.25">
      <c r="A214" s="11" t="s">
        <v>263</v>
      </c>
      <c r="B214" s="7">
        <v>356.25</v>
      </c>
      <c r="C214" s="12">
        <v>44895</v>
      </c>
      <c r="D214" s="12">
        <v>44895</v>
      </c>
      <c r="E214" s="8">
        <f t="shared" si="6"/>
        <v>0</v>
      </c>
      <c r="F214" s="7">
        <f t="shared" si="7"/>
        <v>0</v>
      </c>
    </row>
    <row r="215" spans="1:6" x14ac:dyDescent="0.25">
      <c r="A215" s="11" t="s">
        <v>265</v>
      </c>
      <c r="B215" s="7">
        <v>2056</v>
      </c>
      <c r="C215" s="12">
        <v>44865</v>
      </c>
      <c r="D215" s="12">
        <v>44865</v>
      </c>
      <c r="E215" s="8">
        <f t="shared" si="6"/>
        <v>0</v>
      </c>
      <c r="F215" s="7">
        <f t="shared" si="7"/>
        <v>0</v>
      </c>
    </row>
    <row r="216" spans="1:6" x14ac:dyDescent="0.25">
      <c r="A216" s="11" t="s">
        <v>265</v>
      </c>
      <c r="B216" s="7">
        <v>1000</v>
      </c>
      <c r="C216" s="12">
        <v>44895</v>
      </c>
      <c r="D216" s="12">
        <v>44895</v>
      </c>
      <c r="E216" s="8">
        <f t="shared" si="6"/>
        <v>0</v>
      </c>
      <c r="F216" s="7">
        <f t="shared" si="7"/>
        <v>0</v>
      </c>
    </row>
    <row r="217" spans="1:6" x14ac:dyDescent="0.25">
      <c r="A217" s="11" t="s">
        <v>267</v>
      </c>
      <c r="B217" s="7">
        <v>104</v>
      </c>
      <c r="C217" s="12">
        <v>44865</v>
      </c>
      <c r="D217" s="12">
        <v>44865</v>
      </c>
      <c r="E217" s="8">
        <f t="shared" si="6"/>
        <v>0</v>
      </c>
      <c r="F217" s="7">
        <f t="shared" si="7"/>
        <v>0</v>
      </c>
    </row>
    <row r="218" spans="1:6" x14ac:dyDescent="0.25">
      <c r="A218" s="11" t="s">
        <v>267</v>
      </c>
      <c r="B218" s="7">
        <v>780</v>
      </c>
      <c r="C218" s="12">
        <v>44895</v>
      </c>
      <c r="D218" s="12">
        <v>44895</v>
      </c>
      <c r="E218" s="8">
        <f t="shared" si="6"/>
        <v>0</v>
      </c>
      <c r="F218" s="7">
        <f t="shared" si="7"/>
        <v>0</v>
      </c>
    </row>
    <row r="219" spans="1:6" x14ac:dyDescent="0.25">
      <c r="A219" s="11" t="s">
        <v>268</v>
      </c>
      <c r="B219" s="7">
        <v>520</v>
      </c>
      <c r="C219" s="12">
        <v>44895</v>
      </c>
      <c r="D219" s="12">
        <v>44895</v>
      </c>
      <c r="E219" s="8">
        <f t="shared" si="6"/>
        <v>0</v>
      </c>
      <c r="F219" s="7">
        <f t="shared" si="7"/>
        <v>0</v>
      </c>
    </row>
    <row r="220" spans="1:6" x14ac:dyDescent="0.25">
      <c r="A220" s="11" t="s">
        <v>269</v>
      </c>
      <c r="B220" s="7">
        <v>2151.6</v>
      </c>
      <c r="C220" s="12">
        <v>44895</v>
      </c>
      <c r="D220" s="12">
        <v>44895</v>
      </c>
      <c r="E220" s="8">
        <f t="shared" si="6"/>
        <v>0</v>
      </c>
      <c r="F220" s="7">
        <f t="shared" si="7"/>
        <v>0</v>
      </c>
    </row>
    <row r="221" spans="1:6" x14ac:dyDescent="0.25">
      <c r="A221" s="11" t="s">
        <v>269</v>
      </c>
      <c r="B221" s="7">
        <v>2542.8000000000002</v>
      </c>
      <c r="C221" s="12">
        <v>44895</v>
      </c>
      <c r="D221" s="12">
        <v>44896</v>
      </c>
      <c r="E221" s="8">
        <f t="shared" si="6"/>
        <v>-1</v>
      </c>
      <c r="F221" s="7">
        <f t="shared" si="7"/>
        <v>-2542.8000000000002</v>
      </c>
    </row>
    <row r="222" spans="1:6" x14ac:dyDescent="0.25">
      <c r="A222" s="11" t="s">
        <v>270</v>
      </c>
      <c r="B222" s="7">
        <v>29308.400000000001</v>
      </c>
      <c r="C222" s="12">
        <v>44865</v>
      </c>
      <c r="D222" s="12">
        <v>44868</v>
      </c>
      <c r="E222" s="8">
        <f t="shared" si="6"/>
        <v>-3</v>
      </c>
      <c r="F222" s="7">
        <f t="shared" si="7"/>
        <v>-87925.200000000012</v>
      </c>
    </row>
    <row r="223" spans="1:6" x14ac:dyDescent="0.25">
      <c r="A223" s="11" t="s">
        <v>270</v>
      </c>
      <c r="B223" s="7">
        <v>30358.59</v>
      </c>
      <c r="C223" s="12">
        <v>44895</v>
      </c>
      <c r="D223" s="12">
        <v>44896</v>
      </c>
      <c r="E223" s="8">
        <f t="shared" si="6"/>
        <v>-1</v>
      </c>
      <c r="F223" s="7">
        <f t="shared" si="7"/>
        <v>-30358.59</v>
      </c>
    </row>
    <row r="224" spans="1:6" x14ac:dyDescent="0.25">
      <c r="A224" s="11" t="s">
        <v>271</v>
      </c>
      <c r="B224" s="7">
        <v>180</v>
      </c>
      <c r="C224" s="12">
        <v>44865</v>
      </c>
      <c r="D224" s="12">
        <v>44865</v>
      </c>
      <c r="E224" s="8">
        <f t="shared" si="6"/>
        <v>0</v>
      </c>
      <c r="F224" s="7">
        <f t="shared" si="7"/>
        <v>0</v>
      </c>
    </row>
    <row r="225" spans="1:6" x14ac:dyDescent="0.25">
      <c r="A225" s="11" t="s">
        <v>276</v>
      </c>
      <c r="B225" s="7">
        <v>7901.93</v>
      </c>
      <c r="C225" s="12">
        <v>44865</v>
      </c>
      <c r="D225" s="12">
        <v>44874</v>
      </c>
      <c r="E225" s="8">
        <f t="shared" si="6"/>
        <v>-9</v>
      </c>
      <c r="F225" s="7">
        <f t="shared" si="7"/>
        <v>-71117.37</v>
      </c>
    </row>
    <row r="226" spans="1:6" x14ac:dyDescent="0.25">
      <c r="A226" s="11" t="s">
        <v>276</v>
      </c>
      <c r="B226" s="7">
        <v>9915.66</v>
      </c>
      <c r="C226" s="12">
        <v>44895</v>
      </c>
      <c r="D226" s="12">
        <v>44895</v>
      </c>
      <c r="E226" s="8">
        <f t="shared" si="6"/>
        <v>0</v>
      </c>
      <c r="F226" s="7">
        <f t="shared" si="7"/>
        <v>0</v>
      </c>
    </row>
    <row r="227" spans="1:6" x14ac:dyDescent="0.25">
      <c r="A227" s="11" t="s">
        <v>276</v>
      </c>
      <c r="B227" s="7">
        <v>10057.129999999999</v>
      </c>
      <c r="C227" s="12">
        <v>44925</v>
      </c>
      <c r="D227" s="12">
        <v>44924</v>
      </c>
      <c r="E227" s="8">
        <f t="shared" si="6"/>
        <v>1</v>
      </c>
      <c r="F227" s="7">
        <f t="shared" si="7"/>
        <v>10057.129999999999</v>
      </c>
    </row>
    <row r="228" spans="1:6" x14ac:dyDescent="0.25">
      <c r="A228" s="11" t="s">
        <v>277</v>
      </c>
      <c r="B228" s="7">
        <v>5884.8</v>
      </c>
      <c r="C228" s="12">
        <v>44895</v>
      </c>
      <c r="D228" s="12">
        <v>44895</v>
      </c>
      <c r="E228" s="8">
        <f t="shared" si="6"/>
        <v>0</v>
      </c>
      <c r="F228" s="7">
        <f t="shared" si="7"/>
        <v>0</v>
      </c>
    </row>
    <row r="229" spans="1:6" x14ac:dyDescent="0.25">
      <c r="A229" s="11" t="s">
        <v>279</v>
      </c>
      <c r="B229" s="7">
        <v>468</v>
      </c>
      <c r="C229" s="12">
        <v>44865</v>
      </c>
      <c r="D229" s="12">
        <v>44865</v>
      </c>
      <c r="E229" s="8">
        <f t="shared" si="6"/>
        <v>0</v>
      </c>
      <c r="F229" s="7">
        <f t="shared" si="7"/>
        <v>0</v>
      </c>
    </row>
    <row r="230" spans="1:6" x14ac:dyDescent="0.25">
      <c r="A230" s="11" t="s">
        <v>279</v>
      </c>
      <c r="B230" s="7">
        <v>166.25</v>
      </c>
      <c r="C230" s="12">
        <v>44895</v>
      </c>
      <c r="D230" s="12">
        <v>44895</v>
      </c>
      <c r="E230" s="8">
        <f t="shared" si="6"/>
        <v>0</v>
      </c>
      <c r="F230" s="7">
        <f t="shared" si="7"/>
        <v>0</v>
      </c>
    </row>
    <row r="231" spans="1:6" x14ac:dyDescent="0.25">
      <c r="A231" s="11" t="s">
        <v>279</v>
      </c>
      <c r="B231" s="7">
        <v>1560</v>
      </c>
      <c r="C231" s="12">
        <v>44895</v>
      </c>
      <c r="D231" s="12">
        <v>44896</v>
      </c>
      <c r="E231" s="8">
        <f t="shared" si="6"/>
        <v>-1</v>
      </c>
      <c r="F231" s="7">
        <f t="shared" si="7"/>
        <v>-1560</v>
      </c>
    </row>
    <row r="232" spans="1:6" x14ac:dyDescent="0.25">
      <c r="A232" s="11" t="s">
        <v>279</v>
      </c>
      <c r="B232" s="7">
        <v>2375</v>
      </c>
      <c r="C232" s="12">
        <v>44895</v>
      </c>
      <c r="D232" s="12">
        <v>44897</v>
      </c>
      <c r="E232" s="8">
        <f t="shared" si="6"/>
        <v>-2</v>
      </c>
      <c r="F232" s="7">
        <f t="shared" si="7"/>
        <v>-4750</v>
      </c>
    </row>
    <row r="233" spans="1:6" x14ac:dyDescent="0.25">
      <c r="A233" s="11" t="s">
        <v>402</v>
      </c>
      <c r="B233" s="7">
        <v>1.51</v>
      </c>
      <c r="C233" s="12">
        <v>44864</v>
      </c>
      <c r="D233" s="12">
        <v>44865</v>
      </c>
      <c r="E233" s="8">
        <f t="shared" si="6"/>
        <v>-1</v>
      </c>
      <c r="F233" s="7">
        <f t="shared" si="7"/>
        <v>-1.51</v>
      </c>
    </row>
    <row r="234" spans="1:6" x14ac:dyDescent="0.25">
      <c r="A234" s="11" t="s">
        <v>281</v>
      </c>
      <c r="B234" s="7">
        <v>281.82</v>
      </c>
      <c r="C234" s="12">
        <v>44865</v>
      </c>
      <c r="D234" s="12">
        <v>44865</v>
      </c>
      <c r="E234" s="8">
        <f t="shared" si="6"/>
        <v>0</v>
      </c>
      <c r="F234" s="7">
        <f t="shared" si="7"/>
        <v>0</v>
      </c>
    </row>
    <row r="235" spans="1:6" x14ac:dyDescent="0.25">
      <c r="A235" s="11" t="s">
        <v>281</v>
      </c>
      <c r="B235" s="7">
        <v>1423.44</v>
      </c>
      <c r="C235" s="12">
        <v>44895</v>
      </c>
      <c r="D235" s="12">
        <v>44895</v>
      </c>
      <c r="E235" s="8">
        <f t="shared" si="6"/>
        <v>0</v>
      </c>
      <c r="F235" s="7">
        <f t="shared" si="7"/>
        <v>0</v>
      </c>
    </row>
    <row r="236" spans="1:6" x14ac:dyDescent="0.25">
      <c r="A236" s="11" t="s">
        <v>285</v>
      </c>
      <c r="B236" s="7">
        <v>1650</v>
      </c>
      <c r="C236" s="12">
        <v>44865</v>
      </c>
      <c r="D236" s="12">
        <v>44865</v>
      </c>
      <c r="E236" s="8">
        <f t="shared" si="6"/>
        <v>0</v>
      </c>
      <c r="F236" s="7">
        <f t="shared" si="7"/>
        <v>0</v>
      </c>
    </row>
    <row r="237" spans="1:6" x14ac:dyDescent="0.25">
      <c r="A237" s="11" t="s">
        <v>285</v>
      </c>
      <c r="B237" s="7">
        <v>1650</v>
      </c>
      <c r="C237" s="12">
        <v>44895</v>
      </c>
      <c r="D237" s="12">
        <v>44895</v>
      </c>
      <c r="E237" s="8">
        <f t="shared" si="6"/>
        <v>0</v>
      </c>
      <c r="F237" s="7">
        <f t="shared" si="7"/>
        <v>0</v>
      </c>
    </row>
    <row r="238" spans="1:6" x14ac:dyDescent="0.25">
      <c r="A238" s="11" t="s">
        <v>286</v>
      </c>
      <c r="B238" s="7">
        <v>13.9</v>
      </c>
      <c r="C238" s="12">
        <v>44844</v>
      </c>
      <c r="D238" s="12">
        <v>44844</v>
      </c>
      <c r="E238" s="8">
        <f t="shared" si="6"/>
        <v>0</v>
      </c>
      <c r="F238" s="7">
        <f t="shared" si="7"/>
        <v>0</v>
      </c>
    </row>
    <row r="239" spans="1:6" x14ac:dyDescent="0.25">
      <c r="A239" s="11" t="s">
        <v>286</v>
      </c>
      <c r="B239" s="7">
        <v>3625.0899999999997</v>
      </c>
      <c r="C239" s="12">
        <v>44874</v>
      </c>
      <c r="D239" s="12">
        <v>44874</v>
      </c>
      <c r="E239" s="8">
        <f t="shared" si="6"/>
        <v>0</v>
      </c>
      <c r="F239" s="7">
        <f t="shared" si="7"/>
        <v>0</v>
      </c>
    </row>
    <row r="240" spans="1:6" x14ac:dyDescent="0.25">
      <c r="A240" s="11" t="s">
        <v>286</v>
      </c>
      <c r="B240" s="7">
        <v>0.61</v>
      </c>
      <c r="C240" s="12">
        <v>44874</v>
      </c>
      <c r="D240" s="12">
        <v>44876</v>
      </c>
      <c r="E240" s="8">
        <f t="shared" si="6"/>
        <v>-2</v>
      </c>
      <c r="F240" s="7">
        <f t="shared" si="7"/>
        <v>-1.22</v>
      </c>
    </row>
    <row r="241" spans="1:6" x14ac:dyDescent="0.25">
      <c r="A241" s="11" t="s">
        <v>286</v>
      </c>
      <c r="B241" s="7">
        <v>920.86</v>
      </c>
      <c r="C241" s="12">
        <v>44875</v>
      </c>
      <c r="D241" s="12">
        <v>44875</v>
      </c>
      <c r="E241" s="8">
        <f t="shared" si="6"/>
        <v>0</v>
      </c>
      <c r="F241" s="7">
        <f t="shared" si="7"/>
        <v>0</v>
      </c>
    </row>
    <row r="242" spans="1:6" x14ac:dyDescent="0.25">
      <c r="A242" s="11" t="s">
        <v>286</v>
      </c>
      <c r="B242" s="7">
        <v>13.9</v>
      </c>
      <c r="C242" s="12">
        <v>44904</v>
      </c>
      <c r="D242" s="12">
        <v>44904</v>
      </c>
      <c r="E242" s="8">
        <f t="shared" si="6"/>
        <v>0</v>
      </c>
      <c r="F242" s="7">
        <f t="shared" si="7"/>
        <v>0</v>
      </c>
    </row>
    <row r="243" spans="1:6" x14ac:dyDescent="0.25">
      <c r="A243" s="11" t="s">
        <v>288</v>
      </c>
      <c r="B243" s="7">
        <v>70</v>
      </c>
      <c r="C243" s="12">
        <v>44865</v>
      </c>
      <c r="D243" s="12">
        <v>44865</v>
      </c>
      <c r="E243" s="8">
        <f t="shared" si="6"/>
        <v>0</v>
      </c>
      <c r="F243" s="7">
        <f t="shared" si="7"/>
        <v>0</v>
      </c>
    </row>
    <row r="244" spans="1:6" x14ac:dyDescent="0.25">
      <c r="A244" s="11" t="s">
        <v>288</v>
      </c>
      <c r="B244" s="7">
        <v>972.5</v>
      </c>
      <c r="C244" s="12">
        <v>44895</v>
      </c>
      <c r="D244" s="12">
        <v>44895</v>
      </c>
      <c r="E244" s="8">
        <f t="shared" si="6"/>
        <v>0</v>
      </c>
      <c r="F244" s="7">
        <f t="shared" si="7"/>
        <v>0</v>
      </c>
    </row>
    <row r="245" spans="1:6" x14ac:dyDescent="0.25">
      <c r="A245" s="11" t="s">
        <v>289</v>
      </c>
      <c r="B245" s="7">
        <v>1088.0999999999999</v>
      </c>
      <c r="C245" s="12">
        <v>44865</v>
      </c>
      <c r="D245" s="12">
        <v>44865</v>
      </c>
      <c r="E245" s="8">
        <f t="shared" si="6"/>
        <v>0</v>
      </c>
      <c r="F245" s="7">
        <f t="shared" si="7"/>
        <v>0</v>
      </c>
    </row>
    <row r="246" spans="1:6" x14ac:dyDescent="0.25">
      <c r="A246" s="11" t="s">
        <v>292</v>
      </c>
      <c r="B246" s="7">
        <v>8551.85</v>
      </c>
      <c r="C246" s="12">
        <v>44865</v>
      </c>
      <c r="D246" s="12">
        <v>44865</v>
      </c>
      <c r="E246" s="8">
        <f t="shared" si="6"/>
        <v>0</v>
      </c>
      <c r="F246" s="7">
        <f t="shared" si="7"/>
        <v>0</v>
      </c>
    </row>
    <row r="247" spans="1:6" x14ac:dyDescent="0.25">
      <c r="A247" s="11" t="s">
        <v>292</v>
      </c>
      <c r="B247" s="7">
        <v>8507.6299999999992</v>
      </c>
      <c r="C247" s="12">
        <v>44895</v>
      </c>
      <c r="D247" s="12">
        <v>44895</v>
      </c>
      <c r="E247" s="8">
        <f t="shared" si="6"/>
        <v>0</v>
      </c>
      <c r="F247" s="7">
        <f t="shared" si="7"/>
        <v>0</v>
      </c>
    </row>
    <row r="248" spans="1:6" x14ac:dyDescent="0.25">
      <c r="A248" s="11" t="s">
        <v>294</v>
      </c>
      <c r="B248" s="7">
        <v>70</v>
      </c>
      <c r="C248" s="12">
        <v>44895</v>
      </c>
      <c r="D248" s="12">
        <v>44895</v>
      </c>
      <c r="E248" s="8">
        <f t="shared" si="6"/>
        <v>0</v>
      </c>
      <c r="F248" s="7">
        <f t="shared" si="7"/>
        <v>0</v>
      </c>
    </row>
    <row r="249" spans="1:6" x14ac:dyDescent="0.25">
      <c r="A249" s="11" t="s">
        <v>294</v>
      </c>
      <c r="B249" s="7">
        <v>75</v>
      </c>
      <c r="C249" s="12">
        <v>44898</v>
      </c>
      <c r="D249" s="12">
        <v>44897</v>
      </c>
      <c r="E249" s="8">
        <f t="shared" si="6"/>
        <v>1</v>
      </c>
      <c r="F249" s="7">
        <f t="shared" si="7"/>
        <v>75</v>
      </c>
    </row>
    <row r="250" spans="1:6" x14ac:dyDescent="0.25">
      <c r="A250" s="11" t="s">
        <v>295</v>
      </c>
      <c r="B250" s="7">
        <v>8833</v>
      </c>
      <c r="C250" s="12">
        <v>44865</v>
      </c>
      <c r="D250" s="12">
        <v>44865</v>
      </c>
      <c r="E250" s="8">
        <f t="shared" si="6"/>
        <v>0</v>
      </c>
      <c r="F250" s="7">
        <f t="shared" si="7"/>
        <v>0</v>
      </c>
    </row>
    <row r="251" spans="1:6" x14ac:dyDescent="0.25">
      <c r="A251" s="11" t="s">
        <v>295</v>
      </c>
      <c r="B251" s="7">
        <v>1187.52</v>
      </c>
      <c r="C251" s="12">
        <v>44895</v>
      </c>
      <c r="D251" s="12">
        <v>44895</v>
      </c>
      <c r="E251" s="8">
        <f t="shared" si="6"/>
        <v>0</v>
      </c>
      <c r="F251" s="7">
        <f t="shared" si="7"/>
        <v>0</v>
      </c>
    </row>
    <row r="252" spans="1:6" x14ac:dyDescent="0.25">
      <c r="A252" s="11" t="s">
        <v>296</v>
      </c>
      <c r="B252" s="7">
        <v>129.88</v>
      </c>
      <c r="C252" s="12">
        <v>44895</v>
      </c>
      <c r="D252" s="12">
        <v>44895</v>
      </c>
      <c r="E252" s="8">
        <f t="shared" si="6"/>
        <v>0</v>
      </c>
      <c r="F252" s="7">
        <f t="shared" si="7"/>
        <v>0</v>
      </c>
    </row>
    <row r="253" spans="1:6" x14ac:dyDescent="0.25">
      <c r="A253" s="11" t="s">
        <v>299</v>
      </c>
      <c r="B253" s="7">
        <v>29712.3</v>
      </c>
      <c r="C253" s="12">
        <v>44865</v>
      </c>
      <c r="D253" s="12">
        <v>44865</v>
      </c>
      <c r="E253" s="8">
        <f t="shared" si="6"/>
        <v>0</v>
      </c>
      <c r="F253" s="7">
        <f t="shared" si="7"/>
        <v>0</v>
      </c>
    </row>
    <row r="254" spans="1:6" x14ac:dyDescent="0.25">
      <c r="A254" s="11" t="s">
        <v>299</v>
      </c>
      <c r="B254" s="7">
        <v>33817.17</v>
      </c>
      <c r="C254" s="12">
        <v>44895</v>
      </c>
      <c r="D254" s="12">
        <v>44895</v>
      </c>
      <c r="E254" s="8">
        <f t="shared" si="6"/>
        <v>0</v>
      </c>
      <c r="F254" s="7">
        <f t="shared" si="7"/>
        <v>0</v>
      </c>
    </row>
    <row r="255" spans="1:6" x14ac:dyDescent="0.25">
      <c r="A255" s="11" t="s">
        <v>303</v>
      </c>
      <c r="B255" s="7">
        <v>525.9</v>
      </c>
      <c r="C255" s="12">
        <v>44865</v>
      </c>
      <c r="D255" s="12">
        <v>44865</v>
      </c>
      <c r="E255" s="8">
        <f t="shared" si="6"/>
        <v>0</v>
      </c>
      <c r="F255" s="7">
        <f t="shared" si="7"/>
        <v>0</v>
      </c>
    </row>
    <row r="256" spans="1:6" x14ac:dyDescent="0.25">
      <c r="A256" s="11" t="s">
        <v>339</v>
      </c>
      <c r="B256" s="7">
        <v>3695.67</v>
      </c>
      <c r="C256" s="12">
        <v>44886</v>
      </c>
      <c r="D256" s="12">
        <v>44886</v>
      </c>
      <c r="E256" s="8">
        <f t="shared" si="6"/>
        <v>0</v>
      </c>
      <c r="F256" s="7">
        <f t="shared" si="7"/>
        <v>0</v>
      </c>
    </row>
    <row r="257" spans="1:6" x14ac:dyDescent="0.25">
      <c r="A257" s="11" t="s">
        <v>304</v>
      </c>
      <c r="B257" s="7">
        <v>44416</v>
      </c>
      <c r="C257" s="12">
        <v>44865</v>
      </c>
      <c r="D257" s="12">
        <v>44865</v>
      </c>
      <c r="E257" s="8">
        <f t="shared" si="6"/>
        <v>0</v>
      </c>
      <c r="F257" s="7">
        <f t="shared" si="7"/>
        <v>0</v>
      </c>
    </row>
    <row r="258" spans="1:6" x14ac:dyDescent="0.25">
      <c r="A258" s="11" t="s">
        <v>306</v>
      </c>
      <c r="B258" s="7">
        <v>477.59999999999997</v>
      </c>
      <c r="C258" s="12">
        <v>44865</v>
      </c>
      <c r="D258" s="12">
        <v>44865</v>
      </c>
      <c r="E258" s="8">
        <f t="shared" si="6"/>
        <v>0</v>
      </c>
      <c r="F258" s="7">
        <f t="shared" si="7"/>
        <v>0</v>
      </c>
    </row>
    <row r="259" spans="1:6" x14ac:dyDescent="0.25">
      <c r="A259" s="11" t="s">
        <v>306</v>
      </c>
      <c r="B259" s="7">
        <v>112.06</v>
      </c>
      <c r="C259" s="12">
        <v>44895</v>
      </c>
      <c r="D259" s="12">
        <v>44895</v>
      </c>
      <c r="E259" s="8">
        <f t="shared" si="6"/>
        <v>0</v>
      </c>
      <c r="F259" s="7">
        <f t="shared" si="7"/>
        <v>0</v>
      </c>
    </row>
    <row r="260" spans="1:6" x14ac:dyDescent="0.25">
      <c r="A260" s="11" t="s">
        <v>307</v>
      </c>
      <c r="B260" s="7">
        <v>5550</v>
      </c>
      <c r="C260" s="12">
        <v>44895</v>
      </c>
      <c r="D260" s="12">
        <v>44895</v>
      </c>
      <c r="E260" s="8">
        <f t="shared" ref="E260:E323" si="8">C260-D260</f>
        <v>0</v>
      </c>
      <c r="F260" s="7">
        <f t="shared" ref="F260:F323" si="9">B260*E260</f>
        <v>0</v>
      </c>
    </row>
    <row r="261" spans="1:6" x14ac:dyDescent="0.25">
      <c r="A261" s="11" t="s">
        <v>213</v>
      </c>
      <c r="B261" s="7">
        <v>529.12</v>
      </c>
      <c r="C261" s="12">
        <v>44895</v>
      </c>
      <c r="D261" s="12">
        <v>44895</v>
      </c>
      <c r="E261" s="8">
        <f t="shared" si="8"/>
        <v>0</v>
      </c>
      <c r="F261" s="7">
        <f t="shared" si="9"/>
        <v>0</v>
      </c>
    </row>
    <row r="262" spans="1:6" x14ac:dyDescent="0.25">
      <c r="A262" s="11" t="s">
        <v>61</v>
      </c>
      <c r="B262" s="7">
        <v>600</v>
      </c>
      <c r="C262" s="12">
        <v>44895</v>
      </c>
      <c r="D262" s="12">
        <v>44895</v>
      </c>
      <c r="E262" s="8">
        <f t="shared" si="8"/>
        <v>0</v>
      </c>
      <c r="F262" s="7">
        <f t="shared" si="9"/>
        <v>0</v>
      </c>
    </row>
    <row r="263" spans="1:6" x14ac:dyDescent="0.25">
      <c r="A263" s="11" t="s">
        <v>187</v>
      </c>
      <c r="B263" s="7">
        <v>790</v>
      </c>
      <c r="C263" s="12">
        <v>44895</v>
      </c>
      <c r="D263" s="12">
        <v>44895</v>
      </c>
      <c r="E263" s="8">
        <f t="shared" si="8"/>
        <v>0</v>
      </c>
      <c r="F263" s="7">
        <f t="shared" si="9"/>
        <v>0</v>
      </c>
    </row>
    <row r="264" spans="1:6" x14ac:dyDescent="0.25">
      <c r="A264" s="11" t="s">
        <v>302</v>
      </c>
      <c r="B264" s="7">
        <v>72.16</v>
      </c>
      <c r="C264" s="12">
        <v>44895</v>
      </c>
      <c r="D264" s="12">
        <v>44895</v>
      </c>
      <c r="E264" s="8">
        <f t="shared" si="8"/>
        <v>0</v>
      </c>
      <c r="F264" s="7">
        <f t="shared" si="9"/>
        <v>0</v>
      </c>
    </row>
    <row r="265" spans="1:6" x14ac:dyDescent="0.25">
      <c r="A265" s="11" t="s">
        <v>338</v>
      </c>
      <c r="B265" s="7">
        <v>694.88</v>
      </c>
      <c r="C265" s="12">
        <v>44865</v>
      </c>
      <c r="D265" s="12">
        <v>44865</v>
      </c>
      <c r="E265" s="8">
        <f t="shared" si="8"/>
        <v>0</v>
      </c>
      <c r="F265" s="7">
        <f t="shared" si="9"/>
        <v>0</v>
      </c>
    </row>
    <row r="266" spans="1:6" x14ac:dyDescent="0.25">
      <c r="A266" s="11" t="s">
        <v>326</v>
      </c>
      <c r="B266" s="7">
        <v>1350</v>
      </c>
      <c r="C266" s="12">
        <v>44834</v>
      </c>
      <c r="D266" s="12">
        <v>44837</v>
      </c>
      <c r="E266" s="8">
        <f t="shared" si="8"/>
        <v>-3</v>
      </c>
      <c r="F266" s="7">
        <f t="shared" si="9"/>
        <v>-4050</v>
      </c>
    </row>
    <row r="267" spans="1:6" x14ac:dyDescent="0.25">
      <c r="A267" s="11" t="s">
        <v>136</v>
      </c>
      <c r="B267" s="7">
        <v>17694.400000000001</v>
      </c>
      <c r="C267" s="12">
        <v>44865</v>
      </c>
      <c r="D267" s="12">
        <v>44865</v>
      </c>
      <c r="E267" s="8">
        <f t="shared" si="8"/>
        <v>0</v>
      </c>
      <c r="F267" s="7">
        <f t="shared" si="9"/>
        <v>0</v>
      </c>
    </row>
    <row r="268" spans="1:6" x14ac:dyDescent="0.25">
      <c r="A268" s="11" t="s">
        <v>336</v>
      </c>
      <c r="B268" s="7">
        <v>102</v>
      </c>
      <c r="C268" s="12">
        <v>44895</v>
      </c>
      <c r="D268" s="12">
        <v>44895</v>
      </c>
      <c r="E268" s="8">
        <f t="shared" si="8"/>
        <v>0</v>
      </c>
      <c r="F268" s="7">
        <f t="shared" si="9"/>
        <v>0</v>
      </c>
    </row>
    <row r="269" spans="1:6" x14ac:dyDescent="0.25">
      <c r="A269" s="11" t="s">
        <v>74</v>
      </c>
      <c r="B269" s="7">
        <v>114</v>
      </c>
      <c r="C269" s="12">
        <v>44895</v>
      </c>
      <c r="D269" s="12">
        <v>44895</v>
      </c>
      <c r="E269" s="8">
        <f t="shared" si="8"/>
        <v>0</v>
      </c>
      <c r="F269" s="7">
        <f t="shared" si="9"/>
        <v>0</v>
      </c>
    </row>
    <row r="270" spans="1:6" x14ac:dyDescent="0.25">
      <c r="A270" s="11" t="s">
        <v>186</v>
      </c>
      <c r="B270" s="7">
        <v>147.13</v>
      </c>
      <c r="C270" s="12">
        <v>44865</v>
      </c>
      <c r="D270" s="12">
        <v>44865</v>
      </c>
      <c r="E270" s="8">
        <f t="shared" si="8"/>
        <v>0</v>
      </c>
      <c r="F270" s="7">
        <f t="shared" si="9"/>
        <v>0</v>
      </c>
    </row>
    <row r="271" spans="1:6" x14ac:dyDescent="0.25">
      <c r="A271" s="11" t="s">
        <v>186</v>
      </c>
      <c r="B271" s="7">
        <v>1055.81</v>
      </c>
      <c r="C271" s="12">
        <v>44895</v>
      </c>
      <c r="D271" s="12">
        <v>44895</v>
      </c>
      <c r="E271" s="8">
        <f t="shared" si="8"/>
        <v>0</v>
      </c>
      <c r="F271" s="7">
        <f t="shared" si="9"/>
        <v>0</v>
      </c>
    </row>
    <row r="272" spans="1:6" x14ac:dyDescent="0.25">
      <c r="A272" s="11" t="s">
        <v>241</v>
      </c>
      <c r="B272" s="7">
        <v>81.88</v>
      </c>
      <c r="C272" s="12">
        <v>44865</v>
      </c>
      <c r="D272" s="12">
        <v>44865</v>
      </c>
      <c r="E272" s="8">
        <f t="shared" si="8"/>
        <v>0</v>
      </c>
      <c r="F272" s="7">
        <f t="shared" si="9"/>
        <v>0</v>
      </c>
    </row>
    <row r="273" spans="1:6" x14ac:dyDescent="0.25">
      <c r="A273" s="11" t="s">
        <v>174</v>
      </c>
      <c r="B273" s="7">
        <v>227</v>
      </c>
      <c r="C273" s="12">
        <v>44834</v>
      </c>
      <c r="D273" s="12">
        <v>44846</v>
      </c>
      <c r="E273" s="8">
        <f t="shared" si="8"/>
        <v>-12</v>
      </c>
      <c r="F273" s="7">
        <f t="shared" si="9"/>
        <v>-2724</v>
      </c>
    </row>
    <row r="274" spans="1:6" x14ac:dyDescent="0.25">
      <c r="A274" s="11" t="s">
        <v>174</v>
      </c>
      <c r="B274" s="7">
        <v>227</v>
      </c>
      <c r="C274" s="12">
        <v>44865</v>
      </c>
      <c r="D274" s="12">
        <v>44865</v>
      </c>
      <c r="E274" s="8">
        <f t="shared" si="8"/>
        <v>0</v>
      </c>
      <c r="F274" s="7">
        <f t="shared" si="9"/>
        <v>0</v>
      </c>
    </row>
    <row r="275" spans="1:6" x14ac:dyDescent="0.25">
      <c r="A275" s="11" t="s">
        <v>174</v>
      </c>
      <c r="B275" s="7">
        <v>227</v>
      </c>
      <c r="C275" s="12">
        <v>44895</v>
      </c>
      <c r="D275" s="12">
        <v>44895</v>
      </c>
      <c r="E275" s="8">
        <f t="shared" si="8"/>
        <v>0</v>
      </c>
      <c r="F275" s="7">
        <f t="shared" si="9"/>
        <v>0</v>
      </c>
    </row>
    <row r="276" spans="1:6" x14ac:dyDescent="0.25">
      <c r="A276" s="11" t="s">
        <v>258</v>
      </c>
      <c r="B276" s="7">
        <v>5940</v>
      </c>
      <c r="C276" s="12">
        <v>44895</v>
      </c>
      <c r="D276" s="12">
        <v>44895</v>
      </c>
      <c r="E276" s="8">
        <f t="shared" si="8"/>
        <v>0</v>
      </c>
      <c r="F276" s="7">
        <f t="shared" si="9"/>
        <v>0</v>
      </c>
    </row>
    <row r="277" spans="1:6" x14ac:dyDescent="0.25">
      <c r="A277" s="11" t="s">
        <v>59</v>
      </c>
      <c r="B277" s="7">
        <v>14318.25</v>
      </c>
      <c r="C277" s="12">
        <v>44895</v>
      </c>
      <c r="D277" s="12">
        <v>44895</v>
      </c>
      <c r="E277" s="8">
        <f t="shared" si="8"/>
        <v>0</v>
      </c>
      <c r="F277" s="7">
        <f t="shared" si="9"/>
        <v>0</v>
      </c>
    </row>
    <row r="278" spans="1:6" x14ac:dyDescent="0.25">
      <c r="A278" s="11" t="s">
        <v>40</v>
      </c>
      <c r="B278" s="7">
        <v>1200</v>
      </c>
      <c r="C278" s="12">
        <v>44895</v>
      </c>
      <c r="D278" s="12">
        <v>44895</v>
      </c>
      <c r="E278" s="8">
        <f t="shared" si="8"/>
        <v>0</v>
      </c>
      <c r="F278" s="7">
        <f t="shared" si="9"/>
        <v>0</v>
      </c>
    </row>
    <row r="279" spans="1:6" x14ac:dyDescent="0.25">
      <c r="A279" s="11" t="s">
        <v>255</v>
      </c>
      <c r="B279" s="7">
        <v>437.5</v>
      </c>
      <c r="C279" s="12">
        <v>44865</v>
      </c>
      <c r="D279" s="12">
        <v>44865</v>
      </c>
      <c r="E279" s="8">
        <f t="shared" si="8"/>
        <v>0</v>
      </c>
      <c r="F279" s="7">
        <f t="shared" si="9"/>
        <v>0</v>
      </c>
    </row>
    <row r="280" spans="1:6" x14ac:dyDescent="0.25">
      <c r="A280" s="11" t="s">
        <v>255</v>
      </c>
      <c r="B280" s="7">
        <v>437.5</v>
      </c>
      <c r="C280" s="12">
        <v>44895</v>
      </c>
      <c r="D280" s="12">
        <v>44895</v>
      </c>
      <c r="E280" s="8">
        <f t="shared" si="8"/>
        <v>0</v>
      </c>
      <c r="F280" s="7">
        <f t="shared" si="9"/>
        <v>0</v>
      </c>
    </row>
    <row r="281" spans="1:6" x14ac:dyDescent="0.25">
      <c r="A281" s="11" t="s">
        <v>86</v>
      </c>
      <c r="B281" s="7">
        <v>2154</v>
      </c>
      <c r="C281" s="12">
        <v>44865</v>
      </c>
      <c r="D281" s="12">
        <v>44865</v>
      </c>
      <c r="E281" s="8">
        <f t="shared" si="8"/>
        <v>0</v>
      </c>
      <c r="F281" s="7">
        <f t="shared" si="9"/>
        <v>0</v>
      </c>
    </row>
    <row r="282" spans="1:6" x14ac:dyDescent="0.25">
      <c r="A282" s="11" t="s">
        <v>464</v>
      </c>
      <c r="B282" s="7">
        <v>11116</v>
      </c>
      <c r="C282" s="12">
        <v>44814</v>
      </c>
      <c r="D282" s="12">
        <v>44837</v>
      </c>
      <c r="E282" s="8">
        <f t="shared" si="8"/>
        <v>-23</v>
      </c>
      <c r="F282" s="7">
        <f t="shared" si="9"/>
        <v>-255668</v>
      </c>
    </row>
    <row r="283" spans="1:6" x14ac:dyDescent="0.25">
      <c r="A283" s="11" t="s">
        <v>194</v>
      </c>
      <c r="B283" s="7">
        <v>7401</v>
      </c>
      <c r="C283" s="12">
        <v>44865</v>
      </c>
      <c r="D283" s="12">
        <v>44865</v>
      </c>
      <c r="E283" s="8">
        <f t="shared" si="8"/>
        <v>0</v>
      </c>
      <c r="F283" s="7">
        <f t="shared" si="9"/>
        <v>0</v>
      </c>
    </row>
    <row r="284" spans="1:6" x14ac:dyDescent="0.25">
      <c r="A284" s="11" t="s">
        <v>194</v>
      </c>
      <c r="B284" s="7">
        <v>19768.21</v>
      </c>
      <c r="C284" s="12">
        <v>44895</v>
      </c>
      <c r="D284" s="12">
        <v>44895</v>
      </c>
      <c r="E284" s="8">
        <f t="shared" si="8"/>
        <v>0</v>
      </c>
      <c r="F284" s="7">
        <f t="shared" si="9"/>
        <v>0</v>
      </c>
    </row>
    <row r="285" spans="1:6" x14ac:dyDescent="0.25">
      <c r="A285" s="11" t="s">
        <v>168</v>
      </c>
      <c r="B285" s="7">
        <v>8316.5</v>
      </c>
      <c r="C285" s="12">
        <v>44895</v>
      </c>
      <c r="D285" s="12">
        <v>44895</v>
      </c>
      <c r="E285" s="8">
        <f t="shared" si="8"/>
        <v>0</v>
      </c>
      <c r="F285" s="7">
        <f t="shared" si="9"/>
        <v>0</v>
      </c>
    </row>
    <row r="286" spans="1:6" x14ac:dyDescent="0.25">
      <c r="A286" s="11" t="s">
        <v>235</v>
      </c>
      <c r="B286" s="7">
        <v>81.900000000000006</v>
      </c>
      <c r="C286" s="12">
        <v>44865</v>
      </c>
      <c r="D286" s="12">
        <v>44865</v>
      </c>
      <c r="E286" s="8">
        <f t="shared" si="8"/>
        <v>0</v>
      </c>
      <c r="F286" s="7">
        <f t="shared" si="9"/>
        <v>0</v>
      </c>
    </row>
    <row r="287" spans="1:6" x14ac:dyDescent="0.25">
      <c r="A287" s="11" t="s">
        <v>56</v>
      </c>
      <c r="B287" s="7">
        <v>10600</v>
      </c>
      <c r="C287" s="12">
        <v>44865</v>
      </c>
      <c r="D287" s="12">
        <v>44880</v>
      </c>
      <c r="E287" s="8">
        <f t="shared" si="8"/>
        <v>-15</v>
      </c>
      <c r="F287" s="7">
        <f t="shared" si="9"/>
        <v>-159000</v>
      </c>
    </row>
    <row r="288" spans="1:6" x14ac:dyDescent="0.25">
      <c r="A288" s="11" t="s">
        <v>56</v>
      </c>
      <c r="B288" s="7">
        <v>11236</v>
      </c>
      <c r="C288" s="12">
        <v>44895</v>
      </c>
      <c r="D288" s="12">
        <v>44895</v>
      </c>
      <c r="E288" s="8">
        <f t="shared" si="8"/>
        <v>0</v>
      </c>
      <c r="F288" s="7">
        <f t="shared" si="9"/>
        <v>0</v>
      </c>
    </row>
    <row r="289" spans="1:6" x14ac:dyDescent="0.25">
      <c r="A289" s="11" t="s">
        <v>395</v>
      </c>
      <c r="B289" s="7">
        <v>3360.99</v>
      </c>
      <c r="C289" s="12">
        <v>44895</v>
      </c>
      <c r="D289" s="12">
        <v>44895</v>
      </c>
      <c r="E289" s="8">
        <f t="shared" si="8"/>
        <v>0</v>
      </c>
      <c r="F289" s="7">
        <f t="shared" si="9"/>
        <v>0</v>
      </c>
    </row>
    <row r="290" spans="1:6" x14ac:dyDescent="0.25">
      <c r="A290" s="11" t="s">
        <v>57</v>
      </c>
      <c r="B290" s="7">
        <v>9962.86</v>
      </c>
      <c r="C290" s="12">
        <v>44838</v>
      </c>
      <c r="D290" s="12">
        <v>44838</v>
      </c>
      <c r="E290" s="8">
        <f t="shared" si="8"/>
        <v>0</v>
      </c>
      <c r="F290" s="7">
        <f t="shared" si="9"/>
        <v>0</v>
      </c>
    </row>
    <row r="291" spans="1:6" x14ac:dyDescent="0.25">
      <c r="A291" s="11" t="s">
        <v>57</v>
      </c>
      <c r="B291" s="7">
        <v>10524.15</v>
      </c>
      <c r="C291" s="12">
        <v>44853</v>
      </c>
      <c r="D291" s="12">
        <v>44852</v>
      </c>
      <c r="E291" s="8">
        <f t="shared" si="8"/>
        <v>1</v>
      </c>
      <c r="F291" s="7">
        <f t="shared" si="9"/>
        <v>10524.15</v>
      </c>
    </row>
    <row r="292" spans="1:6" x14ac:dyDescent="0.25">
      <c r="A292" s="11" t="s">
        <v>57</v>
      </c>
      <c r="B292" s="7">
        <v>20122.449999999997</v>
      </c>
      <c r="C292" s="12">
        <v>44865</v>
      </c>
      <c r="D292" s="12">
        <v>44865</v>
      </c>
      <c r="E292" s="8">
        <f t="shared" si="8"/>
        <v>0</v>
      </c>
      <c r="F292" s="7">
        <f t="shared" si="9"/>
        <v>0</v>
      </c>
    </row>
    <row r="293" spans="1:6" x14ac:dyDescent="0.25">
      <c r="A293" s="11" t="s">
        <v>57</v>
      </c>
      <c r="B293" s="7">
        <v>11612.87</v>
      </c>
      <c r="C293" s="12">
        <v>44895</v>
      </c>
      <c r="D293" s="12">
        <v>44895</v>
      </c>
      <c r="E293" s="8">
        <f t="shared" si="8"/>
        <v>0</v>
      </c>
      <c r="F293" s="7">
        <f t="shared" si="9"/>
        <v>0</v>
      </c>
    </row>
    <row r="294" spans="1:6" x14ac:dyDescent="0.25">
      <c r="A294" s="11" t="s">
        <v>232</v>
      </c>
      <c r="B294" s="7">
        <v>1189.2</v>
      </c>
      <c r="C294" s="12">
        <v>44865</v>
      </c>
      <c r="D294" s="12">
        <v>44865</v>
      </c>
      <c r="E294" s="8">
        <f t="shared" si="8"/>
        <v>0</v>
      </c>
      <c r="F294" s="7">
        <f t="shared" si="9"/>
        <v>0</v>
      </c>
    </row>
    <row r="295" spans="1:6" x14ac:dyDescent="0.25">
      <c r="A295" s="11" t="s">
        <v>41</v>
      </c>
      <c r="B295" s="7">
        <v>499.91</v>
      </c>
      <c r="C295" s="12">
        <v>44861</v>
      </c>
      <c r="D295" s="12">
        <v>44859</v>
      </c>
      <c r="E295" s="8">
        <f t="shared" si="8"/>
        <v>2</v>
      </c>
      <c r="F295" s="7">
        <f t="shared" si="9"/>
        <v>999.82</v>
      </c>
    </row>
    <row r="296" spans="1:6" x14ac:dyDescent="0.25">
      <c r="A296" s="11" t="s">
        <v>253</v>
      </c>
      <c r="B296" s="7">
        <v>4998</v>
      </c>
      <c r="C296" s="12">
        <v>44895</v>
      </c>
      <c r="D296" s="12">
        <v>44895</v>
      </c>
      <c r="E296" s="8">
        <f t="shared" si="8"/>
        <v>0</v>
      </c>
      <c r="F296" s="7">
        <f t="shared" si="9"/>
        <v>0</v>
      </c>
    </row>
    <row r="297" spans="1:6" x14ac:dyDescent="0.25">
      <c r="A297" s="11" t="s">
        <v>95</v>
      </c>
      <c r="B297" s="7">
        <v>1716</v>
      </c>
      <c r="C297" s="12">
        <v>44895</v>
      </c>
      <c r="D297" s="12">
        <v>44895</v>
      </c>
      <c r="E297" s="8">
        <f t="shared" si="8"/>
        <v>0</v>
      </c>
      <c r="F297" s="7">
        <f t="shared" si="9"/>
        <v>0</v>
      </c>
    </row>
    <row r="298" spans="1:6" x14ac:dyDescent="0.25">
      <c r="A298" s="11" t="s">
        <v>145</v>
      </c>
      <c r="B298" s="7">
        <v>81.91</v>
      </c>
      <c r="C298" s="12">
        <v>44883</v>
      </c>
      <c r="D298" s="12">
        <v>44911</v>
      </c>
      <c r="E298" s="8">
        <f t="shared" si="8"/>
        <v>-28</v>
      </c>
      <c r="F298" s="7">
        <f t="shared" si="9"/>
        <v>-2293.48</v>
      </c>
    </row>
    <row r="299" spans="1:6" x14ac:dyDescent="0.25">
      <c r="A299" s="11" t="s">
        <v>145</v>
      </c>
      <c r="B299" s="7">
        <v>245.11</v>
      </c>
      <c r="C299" s="12">
        <v>44911</v>
      </c>
      <c r="D299" s="12">
        <v>44911</v>
      </c>
      <c r="E299" s="8">
        <f t="shared" si="8"/>
        <v>0</v>
      </c>
      <c r="F299" s="7">
        <f t="shared" si="9"/>
        <v>0</v>
      </c>
    </row>
    <row r="300" spans="1:6" x14ac:dyDescent="0.25">
      <c r="A300" s="11" t="s">
        <v>469</v>
      </c>
      <c r="B300" s="7">
        <v>3516.35</v>
      </c>
      <c r="C300" s="12">
        <v>44867</v>
      </c>
      <c r="D300" s="12">
        <v>44867</v>
      </c>
      <c r="E300" s="8">
        <f t="shared" si="8"/>
        <v>0</v>
      </c>
      <c r="F300" s="7">
        <f t="shared" si="9"/>
        <v>0</v>
      </c>
    </row>
    <row r="301" spans="1:6" x14ac:dyDescent="0.25">
      <c r="A301" s="11" t="s">
        <v>341</v>
      </c>
      <c r="B301" s="7">
        <v>272.38</v>
      </c>
      <c r="C301" s="12">
        <v>44571</v>
      </c>
      <c r="D301" s="12">
        <v>44868</v>
      </c>
      <c r="E301" s="8">
        <f t="shared" si="8"/>
        <v>-297</v>
      </c>
      <c r="F301" s="7">
        <f t="shared" si="9"/>
        <v>-80896.86</v>
      </c>
    </row>
    <row r="302" spans="1:6" x14ac:dyDescent="0.25">
      <c r="A302" s="11" t="s">
        <v>341</v>
      </c>
      <c r="B302" s="7">
        <v>51.22</v>
      </c>
      <c r="C302" s="12">
        <v>44592</v>
      </c>
      <c r="D302" s="12">
        <v>44868</v>
      </c>
      <c r="E302" s="8">
        <f t="shared" si="8"/>
        <v>-276</v>
      </c>
      <c r="F302" s="7">
        <f t="shared" si="9"/>
        <v>-14136.72</v>
      </c>
    </row>
    <row r="303" spans="1:6" x14ac:dyDescent="0.25">
      <c r="A303" s="11" t="s">
        <v>341</v>
      </c>
      <c r="B303" s="7">
        <v>7711.4500000000007</v>
      </c>
      <c r="C303" s="12">
        <v>44510</v>
      </c>
      <c r="D303" s="12">
        <v>44868</v>
      </c>
      <c r="E303" s="8">
        <f t="shared" si="8"/>
        <v>-358</v>
      </c>
      <c r="F303" s="7">
        <f t="shared" si="9"/>
        <v>-2760699.1</v>
      </c>
    </row>
    <row r="304" spans="1:6" x14ac:dyDescent="0.25">
      <c r="A304" s="11" t="s">
        <v>341</v>
      </c>
      <c r="B304" s="7">
        <v>5924.54</v>
      </c>
      <c r="C304" s="12">
        <v>44530</v>
      </c>
      <c r="D304" s="12">
        <v>44868</v>
      </c>
      <c r="E304" s="8">
        <f t="shared" si="8"/>
        <v>-338</v>
      </c>
      <c r="F304" s="7">
        <f t="shared" si="9"/>
        <v>-2002494.52</v>
      </c>
    </row>
    <row r="305" spans="1:6" x14ac:dyDescent="0.25">
      <c r="A305" s="11" t="s">
        <v>21</v>
      </c>
      <c r="B305" s="7">
        <v>31093.75</v>
      </c>
      <c r="C305" s="12">
        <v>44742</v>
      </c>
      <c r="D305" s="12">
        <v>44865</v>
      </c>
      <c r="E305" s="8">
        <f t="shared" si="8"/>
        <v>-123</v>
      </c>
      <c r="F305" s="7">
        <f t="shared" si="9"/>
        <v>-3824531.25</v>
      </c>
    </row>
    <row r="306" spans="1:6" x14ac:dyDescent="0.25">
      <c r="A306" s="11" t="s">
        <v>21</v>
      </c>
      <c r="B306" s="7">
        <v>31093.75</v>
      </c>
      <c r="C306" s="12">
        <v>44814</v>
      </c>
      <c r="D306" s="12">
        <v>44865</v>
      </c>
      <c r="E306" s="8">
        <f t="shared" si="8"/>
        <v>-51</v>
      </c>
      <c r="F306" s="7">
        <f t="shared" si="9"/>
        <v>-1585781.25</v>
      </c>
    </row>
    <row r="307" spans="1:6" x14ac:dyDescent="0.25">
      <c r="A307" s="11" t="s">
        <v>21</v>
      </c>
      <c r="B307" s="7">
        <v>31093.75</v>
      </c>
      <c r="C307" s="12">
        <v>44895</v>
      </c>
      <c r="D307" s="12">
        <v>44895</v>
      </c>
      <c r="E307" s="8">
        <f t="shared" si="8"/>
        <v>0</v>
      </c>
      <c r="F307" s="7">
        <f t="shared" si="9"/>
        <v>0</v>
      </c>
    </row>
    <row r="308" spans="1:6" x14ac:dyDescent="0.25">
      <c r="A308" s="11" t="s">
        <v>312</v>
      </c>
      <c r="B308" s="7">
        <v>500</v>
      </c>
      <c r="C308" s="12">
        <v>44865</v>
      </c>
      <c r="D308" s="12">
        <v>44865</v>
      </c>
      <c r="E308" s="8">
        <f t="shared" si="8"/>
        <v>0</v>
      </c>
      <c r="F308" s="7">
        <f t="shared" si="9"/>
        <v>0</v>
      </c>
    </row>
    <row r="309" spans="1:6" x14ac:dyDescent="0.25">
      <c r="A309" s="11" t="s">
        <v>48</v>
      </c>
      <c r="B309" s="7">
        <v>27071.52</v>
      </c>
      <c r="C309" s="12">
        <v>44926</v>
      </c>
      <c r="D309" s="12">
        <v>44923</v>
      </c>
      <c r="E309" s="8">
        <f t="shared" si="8"/>
        <v>3</v>
      </c>
      <c r="F309" s="7">
        <f t="shared" si="9"/>
        <v>81214.559999999998</v>
      </c>
    </row>
    <row r="310" spans="1:6" x14ac:dyDescent="0.25">
      <c r="A310" s="11" t="s">
        <v>90</v>
      </c>
      <c r="B310" s="7">
        <v>11424</v>
      </c>
      <c r="C310" s="12">
        <v>44898</v>
      </c>
      <c r="D310" s="12">
        <v>44897</v>
      </c>
      <c r="E310" s="8">
        <f t="shared" si="8"/>
        <v>1</v>
      </c>
      <c r="F310" s="7">
        <f t="shared" si="9"/>
        <v>11424</v>
      </c>
    </row>
    <row r="311" spans="1:6" x14ac:dyDescent="0.25">
      <c r="A311" s="11" t="s">
        <v>331</v>
      </c>
      <c r="B311" s="7">
        <v>6311.92</v>
      </c>
      <c r="C311" s="12">
        <v>44865</v>
      </c>
      <c r="D311" s="12">
        <v>44865</v>
      </c>
      <c r="E311" s="8">
        <f t="shared" si="8"/>
        <v>0</v>
      </c>
      <c r="F311" s="7">
        <f t="shared" si="9"/>
        <v>0</v>
      </c>
    </row>
    <row r="312" spans="1:6" x14ac:dyDescent="0.25">
      <c r="A312" s="11" t="s">
        <v>35</v>
      </c>
      <c r="B312" s="7">
        <v>8000</v>
      </c>
      <c r="C312" s="12">
        <v>44681</v>
      </c>
      <c r="D312" s="12">
        <v>44858</v>
      </c>
      <c r="E312" s="8">
        <f t="shared" si="8"/>
        <v>-177</v>
      </c>
      <c r="F312" s="7">
        <f t="shared" si="9"/>
        <v>-1416000</v>
      </c>
    </row>
    <row r="313" spans="1:6" x14ac:dyDescent="0.25">
      <c r="A313" s="11" t="s">
        <v>221</v>
      </c>
      <c r="B313" s="7">
        <v>416.74</v>
      </c>
      <c r="C313" s="12">
        <v>44865</v>
      </c>
      <c r="D313" s="12">
        <v>44865</v>
      </c>
      <c r="E313" s="8">
        <f t="shared" si="8"/>
        <v>0</v>
      </c>
      <c r="F313" s="7">
        <f t="shared" si="9"/>
        <v>0</v>
      </c>
    </row>
    <row r="314" spans="1:6" x14ac:dyDescent="0.25">
      <c r="A314" s="11" t="s">
        <v>221</v>
      </c>
      <c r="B314" s="7">
        <v>98.67</v>
      </c>
      <c r="C314" s="12">
        <v>44895</v>
      </c>
      <c r="D314" s="12">
        <v>44895</v>
      </c>
      <c r="E314" s="8">
        <f t="shared" si="8"/>
        <v>0</v>
      </c>
      <c r="F314" s="7">
        <f t="shared" si="9"/>
        <v>0</v>
      </c>
    </row>
    <row r="315" spans="1:6" x14ac:dyDescent="0.25">
      <c r="A315" s="11" t="s">
        <v>146</v>
      </c>
      <c r="B315" s="7">
        <v>2229.6999999999998</v>
      </c>
      <c r="C315" s="12">
        <v>44895</v>
      </c>
      <c r="D315" s="12">
        <v>44895</v>
      </c>
      <c r="E315" s="8">
        <f t="shared" si="8"/>
        <v>0</v>
      </c>
      <c r="F315" s="7">
        <f t="shared" si="9"/>
        <v>0</v>
      </c>
    </row>
    <row r="316" spans="1:6" x14ac:dyDescent="0.25">
      <c r="A316" s="11" t="s">
        <v>165</v>
      </c>
      <c r="B316" s="7">
        <v>19650.48</v>
      </c>
      <c r="C316" s="12">
        <v>44895</v>
      </c>
      <c r="D316" s="12">
        <v>44895</v>
      </c>
      <c r="E316" s="8">
        <f t="shared" si="8"/>
        <v>0</v>
      </c>
      <c r="F316" s="7">
        <f t="shared" si="9"/>
        <v>0</v>
      </c>
    </row>
    <row r="317" spans="1:6" x14ac:dyDescent="0.25">
      <c r="A317" s="11" t="s">
        <v>470</v>
      </c>
      <c r="B317" s="7">
        <v>46000</v>
      </c>
      <c r="C317" s="12">
        <v>44895</v>
      </c>
      <c r="D317" s="12">
        <v>44895</v>
      </c>
      <c r="E317" s="8">
        <f t="shared" si="8"/>
        <v>0</v>
      </c>
      <c r="F317" s="7">
        <f t="shared" si="9"/>
        <v>0</v>
      </c>
    </row>
    <row r="318" spans="1:6" x14ac:dyDescent="0.25">
      <c r="A318" s="11" t="s">
        <v>471</v>
      </c>
      <c r="B318" s="7">
        <v>4750</v>
      </c>
      <c r="C318" s="12">
        <v>44895</v>
      </c>
      <c r="D318" s="12">
        <v>44915</v>
      </c>
      <c r="E318" s="8">
        <f t="shared" si="8"/>
        <v>-20</v>
      </c>
      <c r="F318" s="7">
        <f t="shared" si="9"/>
        <v>-95000</v>
      </c>
    </row>
    <row r="319" spans="1:6" x14ac:dyDescent="0.25">
      <c r="A319" s="11" t="s">
        <v>161</v>
      </c>
      <c r="B319" s="7">
        <v>255</v>
      </c>
      <c r="C319" s="12">
        <v>44814</v>
      </c>
      <c r="D319" s="12">
        <v>44858</v>
      </c>
      <c r="E319" s="8">
        <f t="shared" si="8"/>
        <v>-44</v>
      </c>
      <c r="F319" s="7">
        <f t="shared" si="9"/>
        <v>-11220</v>
      </c>
    </row>
    <row r="320" spans="1:6" x14ac:dyDescent="0.25">
      <c r="A320" s="11" t="s">
        <v>161</v>
      </c>
      <c r="B320" s="7">
        <v>1958</v>
      </c>
      <c r="C320" s="12">
        <v>44865</v>
      </c>
      <c r="D320" s="12">
        <v>44865</v>
      </c>
      <c r="E320" s="8">
        <f t="shared" si="8"/>
        <v>0</v>
      </c>
      <c r="F320" s="7">
        <f t="shared" si="9"/>
        <v>0</v>
      </c>
    </row>
    <row r="321" spans="1:6" x14ac:dyDescent="0.25">
      <c r="A321" s="11" t="s">
        <v>161</v>
      </c>
      <c r="B321" s="7">
        <v>900</v>
      </c>
      <c r="C321" s="12">
        <v>44895</v>
      </c>
      <c r="D321" s="12">
        <v>44895</v>
      </c>
      <c r="E321" s="8">
        <f t="shared" si="8"/>
        <v>0</v>
      </c>
      <c r="F321" s="7">
        <f t="shared" si="9"/>
        <v>0</v>
      </c>
    </row>
    <row r="322" spans="1:6" x14ac:dyDescent="0.25">
      <c r="A322" s="11" t="s">
        <v>325</v>
      </c>
      <c r="B322" s="7">
        <v>97811.49</v>
      </c>
      <c r="C322" s="12">
        <v>44865</v>
      </c>
      <c r="D322" s="12">
        <v>44865</v>
      </c>
      <c r="E322" s="8">
        <f t="shared" si="8"/>
        <v>0</v>
      </c>
      <c r="F322" s="7">
        <f t="shared" si="9"/>
        <v>0</v>
      </c>
    </row>
    <row r="323" spans="1:6" x14ac:dyDescent="0.25">
      <c r="A323" s="11" t="s">
        <v>325</v>
      </c>
      <c r="B323" s="7">
        <v>2290.1800000000003</v>
      </c>
      <c r="C323" s="12">
        <v>44904</v>
      </c>
      <c r="D323" s="12">
        <v>44904</v>
      </c>
      <c r="E323" s="8">
        <f t="shared" si="8"/>
        <v>0</v>
      </c>
      <c r="F323" s="7">
        <f t="shared" si="9"/>
        <v>0</v>
      </c>
    </row>
    <row r="324" spans="1:6" x14ac:dyDescent="0.25">
      <c r="A324" s="11" t="s">
        <v>472</v>
      </c>
      <c r="B324" s="7">
        <v>500</v>
      </c>
      <c r="C324" s="12">
        <v>44865</v>
      </c>
      <c r="D324" s="12">
        <v>44874</v>
      </c>
      <c r="E324" s="8">
        <f t="shared" ref="E324:E370" si="10">C324-D324</f>
        <v>-9</v>
      </c>
      <c r="F324" s="7">
        <f t="shared" ref="F324:F370" si="11">B324*E324</f>
        <v>-4500</v>
      </c>
    </row>
    <row r="325" spans="1:6" x14ac:dyDescent="0.25">
      <c r="A325" s="11" t="s">
        <v>473</v>
      </c>
      <c r="B325" s="7">
        <v>390</v>
      </c>
      <c r="C325" s="12">
        <v>44895</v>
      </c>
      <c r="D325" s="12">
        <v>44895</v>
      </c>
      <c r="E325" s="8">
        <f t="shared" si="10"/>
        <v>0</v>
      </c>
      <c r="F325" s="7">
        <f t="shared" si="11"/>
        <v>0</v>
      </c>
    </row>
    <row r="326" spans="1:6" x14ac:dyDescent="0.25">
      <c r="A326" s="11" t="s">
        <v>432</v>
      </c>
      <c r="B326" s="7">
        <v>1194.25</v>
      </c>
      <c r="C326" s="12">
        <v>44895</v>
      </c>
      <c r="D326" s="12">
        <v>44895</v>
      </c>
      <c r="E326" s="8">
        <f t="shared" si="10"/>
        <v>0</v>
      </c>
      <c r="F326" s="7">
        <f t="shared" si="11"/>
        <v>0</v>
      </c>
    </row>
    <row r="327" spans="1:6" x14ac:dyDescent="0.25">
      <c r="A327" s="11" t="s">
        <v>111</v>
      </c>
      <c r="B327" s="7">
        <v>2811.66</v>
      </c>
      <c r="C327" s="12">
        <v>44895</v>
      </c>
      <c r="D327" s="12">
        <v>44895</v>
      </c>
      <c r="E327" s="8">
        <f t="shared" si="10"/>
        <v>0</v>
      </c>
      <c r="F327" s="7">
        <f t="shared" si="11"/>
        <v>0</v>
      </c>
    </row>
    <row r="328" spans="1:6" x14ac:dyDescent="0.25">
      <c r="A328" s="11" t="s">
        <v>354</v>
      </c>
      <c r="B328" s="7">
        <v>50</v>
      </c>
      <c r="C328" s="12">
        <v>44865</v>
      </c>
      <c r="D328" s="12">
        <v>44865</v>
      </c>
      <c r="E328" s="8">
        <f t="shared" si="10"/>
        <v>0</v>
      </c>
      <c r="F328" s="7">
        <f t="shared" si="11"/>
        <v>0</v>
      </c>
    </row>
    <row r="329" spans="1:6" x14ac:dyDescent="0.25">
      <c r="A329" s="11" t="s">
        <v>474</v>
      </c>
      <c r="B329" s="7">
        <v>150.30000000000001</v>
      </c>
      <c r="C329" s="12">
        <v>44865</v>
      </c>
      <c r="D329" s="12">
        <v>44865</v>
      </c>
      <c r="E329" s="8">
        <f t="shared" si="10"/>
        <v>0</v>
      </c>
      <c r="F329" s="7">
        <f t="shared" si="11"/>
        <v>0</v>
      </c>
    </row>
    <row r="330" spans="1:6" x14ac:dyDescent="0.25">
      <c r="A330" s="11" t="s">
        <v>475</v>
      </c>
      <c r="B330" s="7">
        <v>505</v>
      </c>
      <c r="C330" s="12">
        <v>44865</v>
      </c>
      <c r="D330" s="12">
        <v>44865</v>
      </c>
      <c r="E330" s="8">
        <f t="shared" si="10"/>
        <v>0</v>
      </c>
      <c r="F330" s="7">
        <f t="shared" si="11"/>
        <v>0</v>
      </c>
    </row>
    <row r="331" spans="1:6" x14ac:dyDescent="0.25">
      <c r="A331" s="11" t="s">
        <v>475</v>
      </c>
      <c r="B331" s="7">
        <v>355</v>
      </c>
      <c r="C331" s="12">
        <v>44895</v>
      </c>
      <c r="D331" s="12">
        <v>44895</v>
      </c>
      <c r="E331" s="8">
        <f t="shared" si="10"/>
        <v>0</v>
      </c>
      <c r="F331" s="7">
        <f t="shared" si="11"/>
        <v>0</v>
      </c>
    </row>
    <row r="332" spans="1:6" x14ac:dyDescent="0.25">
      <c r="A332" s="11" t="s">
        <v>318</v>
      </c>
      <c r="B332" s="7">
        <v>194.8</v>
      </c>
      <c r="C332" s="12">
        <v>44865</v>
      </c>
      <c r="D332" s="12">
        <v>44865</v>
      </c>
      <c r="E332" s="8">
        <f t="shared" si="10"/>
        <v>0</v>
      </c>
      <c r="F332" s="7">
        <f t="shared" si="11"/>
        <v>0</v>
      </c>
    </row>
    <row r="333" spans="1:6" x14ac:dyDescent="0.25">
      <c r="A333" s="11" t="s">
        <v>476</v>
      </c>
      <c r="B333" s="7">
        <v>350</v>
      </c>
      <c r="C333" s="12">
        <v>44895</v>
      </c>
      <c r="D333" s="12">
        <v>44895</v>
      </c>
      <c r="E333" s="8">
        <f t="shared" si="10"/>
        <v>0</v>
      </c>
      <c r="F333" s="7">
        <f t="shared" si="11"/>
        <v>0</v>
      </c>
    </row>
    <row r="334" spans="1:6" x14ac:dyDescent="0.25">
      <c r="A334" s="11" t="s">
        <v>477</v>
      </c>
      <c r="B334" s="7">
        <v>453.24</v>
      </c>
      <c r="C334" s="12">
        <v>44895</v>
      </c>
      <c r="D334" s="12">
        <v>44895</v>
      </c>
      <c r="E334" s="8">
        <f t="shared" si="10"/>
        <v>0</v>
      </c>
      <c r="F334" s="7">
        <f t="shared" si="11"/>
        <v>0</v>
      </c>
    </row>
    <row r="335" spans="1:6" x14ac:dyDescent="0.25">
      <c r="A335" s="11" t="s">
        <v>229</v>
      </c>
      <c r="B335" s="7">
        <v>10500</v>
      </c>
      <c r="C335" s="12">
        <v>44865</v>
      </c>
      <c r="D335" s="12">
        <v>44865</v>
      </c>
      <c r="E335" s="8">
        <f t="shared" si="10"/>
        <v>0</v>
      </c>
      <c r="F335" s="7">
        <f t="shared" si="11"/>
        <v>0</v>
      </c>
    </row>
    <row r="336" spans="1:6" x14ac:dyDescent="0.25">
      <c r="A336" s="11" t="s">
        <v>195</v>
      </c>
      <c r="B336" s="7">
        <v>237.1</v>
      </c>
      <c r="C336" s="12">
        <v>44895</v>
      </c>
      <c r="D336" s="12">
        <v>44895</v>
      </c>
      <c r="E336" s="8">
        <f t="shared" si="10"/>
        <v>0</v>
      </c>
      <c r="F336" s="7">
        <f t="shared" si="11"/>
        <v>0</v>
      </c>
    </row>
    <row r="337" spans="1:6" x14ac:dyDescent="0.25">
      <c r="A337" s="11" t="s">
        <v>200</v>
      </c>
      <c r="B337" s="7">
        <v>586.46</v>
      </c>
      <c r="C337" s="12">
        <v>44895</v>
      </c>
      <c r="D337" s="12">
        <v>44895</v>
      </c>
      <c r="E337" s="8">
        <f t="shared" si="10"/>
        <v>0</v>
      </c>
      <c r="F337" s="7">
        <f t="shared" si="11"/>
        <v>0</v>
      </c>
    </row>
    <row r="338" spans="1:6" x14ac:dyDescent="0.25">
      <c r="A338" s="11" t="s">
        <v>29</v>
      </c>
      <c r="B338" s="7">
        <v>29.99</v>
      </c>
      <c r="C338" s="12">
        <v>44895</v>
      </c>
      <c r="D338" s="12">
        <v>44895</v>
      </c>
      <c r="E338" s="8">
        <f t="shared" si="10"/>
        <v>0</v>
      </c>
      <c r="F338" s="7">
        <f t="shared" si="11"/>
        <v>0</v>
      </c>
    </row>
    <row r="339" spans="1:6" x14ac:dyDescent="0.25">
      <c r="A339" s="11" t="s">
        <v>478</v>
      </c>
      <c r="B339" s="7">
        <v>75</v>
      </c>
      <c r="C339" s="12">
        <v>44895</v>
      </c>
      <c r="D339" s="12">
        <v>44895</v>
      </c>
      <c r="E339" s="8">
        <f t="shared" si="10"/>
        <v>0</v>
      </c>
      <c r="F339" s="7">
        <f t="shared" si="11"/>
        <v>0</v>
      </c>
    </row>
    <row r="340" spans="1:6" x14ac:dyDescent="0.25">
      <c r="A340" s="11" t="s">
        <v>479</v>
      </c>
      <c r="B340" s="7">
        <v>24832.33</v>
      </c>
      <c r="C340" s="12">
        <v>44837</v>
      </c>
      <c r="D340" s="12">
        <v>44852</v>
      </c>
      <c r="E340" s="8">
        <f t="shared" si="10"/>
        <v>-15</v>
      </c>
      <c r="F340" s="7">
        <f t="shared" si="11"/>
        <v>-372484.95</v>
      </c>
    </row>
    <row r="341" spans="1:6" x14ac:dyDescent="0.25">
      <c r="A341" s="11" t="s">
        <v>480</v>
      </c>
      <c r="B341" s="7">
        <v>19101.79</v>
      </c>
      <c r="C341" s="12">
        <v>44837</v>
      </c>
      <c r="D341" s="12">
        <v>44852</v>
      </c>
      <c r="E341" s="8">
        <f t="shared" si="10"/>
        <v>-15</v>
      </c>
      <c r="F341" s="7">
        <f t="shared" si="11"/>
        <v>-286526.85000000003</v>
      </c>
    </row>
    <row r="342" spans="1:6" x14ac:dyDescent="0.25">
      <c r="A342" s="11" t="s">
        <v>481</v>
      </c>
      <c r="B342" s="7">
        <v>234</v>
      </c>
      <c r="C342" s="12">
        <v>44865</v>
      </c>
      <c r="D342" s="12">
        <v>44865</v>
      </c>
      <c r="E342" s="8">
        <f t="shared" si="10"/>
        <v>0</v>
      </c>
      <c r="F342" s="7">
        <f t="shared" si="11"/>
        <v>0</v>
      </c>
    </row>
    <row r="343" spans="1:6" x14ac:dyDescent="0.25">
      <c r="A343" s="11" t="s">
        <v>482</v>
      </c>
      <c r="B343" s="7">
        <v>1000</v>
      </c>
      <c r="C343" s="12">
        <v>44912</v>
      </c>
      <c r="D343" s="12">
        <v>44915</v>
      </c>
      <c r="E343" s="8">
        <f t="shared" si="10"/>
        <v>-3</v>
      </c>
      <c r="F343" s="7">
        <f t="shared" si="11"/>
        <v>-3000</v>
      </c>
    </row>
    <row r="344" spans="1:6" x14ac:dyDescent="0.25">
      <c r="A344" s="11" t="s">
        <v>482</v>
      </c>
      <c r="B344" s="7">
        <v>5050</v>
      </c>
      <c r="C344" s="12">
        <v>44916</v>
      </c>
      <c r="D344" s="12">
        <v>44915</v>
      </c>
      <c r="E344" s="8">
        <f t="shared" si="10"/>
        <v>1</v>
      </c>
      <c r="F344" s="7">
        <f t="shared" si="11"/>
        <v>5050</v>
      </c>
    </row>
    <row r="345" spans="1:6" x14ac:dyDescent="0.25">
      <c r="A345" s="11" t="s">
        <v>80</v>
      </c>
      <c r="B345" s="7">
        <v>30</v>
      </c>
      <c r="C345" s="12">
        <v>44873</v>
      </c>
      <c r="D345" s="12">
        <v>44874</v>
      </c>
      <c r="E345" s="8">
        <f t="shared" si="10"/>
        <v>-1</v>
      </c>
      <c r="F345" s="7">
        <f t="shared" si="11"/>
        <v>-30</v>
      </c>
    </row>
    <row r="346" spans="1:6" x14ac:dyDescent="0.25">
      <c r="A346" s="11" t="s">
        <v>361</v>
      </c>
      <c r="B346" s="7">
        <v>1346</v>
      </c>
      <c r="C346" s="12">
        <v>44895</v>
      </c>
      <c r="D346" s="12">
        <v>44895</v>
      </c>
      <c r="E346" s="8">
        <f t="shared" si="10"/>
        <v>0</v>
      </c>
      <c r="F346" s="7">
        <f t="shared" si="11"/>
        <v>0</v>
      </c>
    </row>
    <row r="347" spans="1:6" x14ac:dyDescent="0.25">
      <c r="A347" s="11" t="s">
        <v>84</v>
      </c>
      <c r="B347" s="7">
        <v>2170.56</v>
      </c>
      <c r="C347" s="12">
        <v>44814</v>
      </c>
      <c r="D347" s="12">
        <v>44911</v>
      </c>
      <c r="E347" s="8">
        <f t="shared" si="10"/>
        <v>-97</v>
      </c>
      <c r="F347" s="7">
        <f t="shared" si="11"/>
        <v>-210544.32</v>
      </c>
    </row>
    <row r="348" spans="1:6" x14ac:dyDescent="0.25">
      <c r="A348" s="11" t="s">
        <v>84</v>
      </c>
      <c r="B348" s="7">
        <v>10503.72</v>
      </c>
      <c r="C348" s="12">
        <v>44895</v>
      </c>
      <c r="D348" s="12">
        <v>44911</v>
      </c>
      <c r="E348" s="8">
        <f t="shared" si="10"/>
        <v>-16</v>
      </c>
      <c r="F348" s="7">
        <f t="shared" si="11"/>
        <v>-168059.51999999999</v>
      </c>
    </row>
    <row r="349" spans="1:6" x14ac:dyDescent="0.25">
      <c r="A349" s="11" t="s">
        <v>203</v>
      </c>
      <c r="B349" s="7">
        <v>570</v>
      </c>
      <c r="C349" s="12">
        <v>44895</v>
      </c>
      <c r="D349" s="12">
        <v>44895</v>
      </c>
      <c r="E349" s="8">
        <f t="shared" si="10"/>
        <v>0</v>
      </c>
      <c r="F349" s="7">
        <f t="shared" si="11"/>
        <v>0</v>
      </c>
    </row>
    <row r="350" spans="1:6" x14ac:dyDescent="0.25">
      <c r="A350" s="11" t="s">
        <v>311</v>
      </c>
      <c r="B350" s="7">
        <v>1970</v>
      </c>
      <c r="C350" s="12">
        <v>44865</v>
      </c>
      <c r="D350" s="12">
        <v>44865</v>
      </c>
      <c r="E350" s="8">
        <f t="shared" si="10"/>
        <v>0</v>
      </c>
      <c r="F350" s="7">
        <f t="shared" si="11"/>
        <v>0</v>
      </c>
    </row>
    <row r="351" spans="1:6" x14ac:dyDescent="0.25">
      <c r="A351" s="11" t="s">
        <v>483</v>
      </c>
      <c r="B351" s="7">
        <v>2705</v>
      </c>
      <c r="C351" s="12">
        <v>44865</v>
      </c>
      <c r="D351" s="12">
        <v>44865</v>
      </c>
      <c r="E351" s="8">
        <f t="shared" si="10"/>
        <v>0</v>
      </c>
      <c r="F351" s="7">
        <f t="shared" si="11"/>
        <v>0</v>
      </c>
    </row>
    <row r="352" spans="1:6" x14ac:dyDescent="0.25">
      <c r="A352" s="11" t="s">
        <v>100</v>
      </c>
      <c r="B352" s="7">
        <v>7164.1900000000005</v>
      </c>
      <c r="C352" s="12">
        <v>44865</v>
      </c>
      <c r="D352" s="12">
        <v>44865</v>
      </c>
      <c r="E352" s="8">
        <f t="shared" si="10"/>
        <v>0</v>
      </c>
      <c r="F352" s="7">
        <f t="shared" si="11"/>
        <v>0</v>
      </c>
    </row>
    <row r="353" spans="1:6" x14ac:dyDescent="0.25">
      <c r="A353" s="11" t="s">
        <v>100</v>
      </c>
      <c r="B353" s="7">
        <v>14606.63</v>
      </c>
      <c r="C353" s="12">
        <v>44895</v>
      </c>
      <c r="D353" s="12">
        <v>44895</v>
      </c>
      <c r="E353" s="8">
        <f t="shared" si="10"/>
        <v>0</v>
      </c>
      <c r="F353" s="7">
        <f t="shared" si="11"/>
        <v>0</v>
      </c>
    </row>
    <row r="354" spans="1:6" x14ac:dyDescent="0.25">
      <c r="A354" s="11" t="s">
        <v>178</v>
      </c>
      <c r="B354" s="7">
        <v>210</v>
      </c>
      <c r="C354" s="12">
        <v>44865</v>
      </c>
      <c r="D354" s="12">
        <v>44865</v>
      </c>
      <c r="E354" s="8">
        <f t="shared" si="10"/>
        <v>0</v>
      </c>
      <c r="F354" s="7">
        <f t="shared" si="11"/>
        <v>0</v>
      </c>
    </row>
    <row r="355" spans="1:6" x14ac:dyDescent="0.25">
      <c r="A355" s="11" t="s">
        <v>309</v>
      </c>
      <c r="B355" s="7">
        <v>839</v>
      </c>
      <c r="C355" s="12">
        <v>44865</v>
      </c>
      <c r="D355" s="12">
        <v>44865</v>
      </c>
      <c r="E355" s="8">
        <f t="shared" si="10"/>
        <v>0</v>
      </c>
      <c r="F355" s="7">
        <f t="shared" si="11"/>
        <v>0</v>
      </c>
    </row>
    <row r="356" spans="1:6" x14ac:dyDescent="0.25">
      <c r="A356" s="11" t="s">
        <v>484</v>
      </c>
      <c r="B356" s="7">
        <v>1600</v>
      </c>
      <c r="C356" s="12">
        <v>44895</v>
      </c>
      <c r="D356" s="12">
        <v>44895</v>
      </c>
      <c r="E356" s="8">
        <f t="shared" si="10"/>
        <v>0</v>
      </c>
      <c r="F356" s="7">
        <f t="shared" si="11"/>
        <v>0</v>
      </c>
    </row>
    <row r="357" spans="1:6" x14ac:dyDescent="0.25">
      <c r="A357" s="11" t="s">
        <v>28</v>
      </c>
      <c r="B357" s="7">
        <v>15800</v>
      </c>
      <c r="C357" s="12">
        <v>44895</v>
      </c>
      <c r="D357" s="12">
        <v>44895</v>
      </c>
      <c r="E357" s="8">
        <f t="shared" si="10"/>
        <v>0</v>
      </c>
      <c r="F357" s="7">
        <f t="shared" si="11"/>
        <v>0</v>
      </c>
    </row>
    <row r="358" spans="1:6" x14ac:dyDescent="0.25">
      <c r="A358" s="11" t="s">
        <v>342</v>
      </c>
      <c r="B358" s="7">
        <v>18181.5</v>
      </c>
      <c r="C358" s="12">
        <v>44842</v>
      </c>
      <c r="D358" s="12">
        <v>44852</v>
      </c>
      <c r="E358" s="8">
        <f t="shared" si="10"/>
        <v>-10</v>
      </c>
      <c r="F358" s="7">
        <f t="shared" si="11"/>
        <v>-181815</v>
      </c>
    </row>
    <row r="359" spans="1:6" x14ac:dyDescent="0.25">
      <c r="A359" s="11" t="s">
        <v>20</v>
      </c>
      <c r="B359" s="7">
        <v>152.21</v>
      </c>
      <c r="C359" s="12">
        <v>44880</v>
      </c>
      <c r="D359" s="12">
        <v>44880</v>
      </c>
      <c r="E359" s="8">
        <f t="shared" si="10"/>
        <v>0</v>
      </c>
      <c r="F359" s="7">
        <f t="shared" si="11"/>
        <v>0</v>
      </c>
    </row>
    <row r="360" spans="1:6" x14ac:dyDescent="0.25">
      <c r="A360" s="11" t="s">
        <v>485</v>
      </c>
      <c r="B360" s="7">
        <v>31.5</v>
      </c>
      <c r="C360" s="12">
        <v>44880</v>
      </c>
      <c r="D360" s="12">
        <v>44880</v>
      </c>
      <c r="E360" s="8">
        <f t="shared" si="10"/>
        <v>0</v>
      </c>
      <c r="F360" s="7">
        <f t="shared" si="11"/>
        <v>0</v>
      </c>
    </row>
    <row r="361" spans="1:6" x14ac:dyDescent="0.25">
      <c r="A361" s="11" t="s">
        <v>313</v>
      </c>
      <c r="B361" s="7">
        <v>736.4</v>
      </c>
      <c r="C361" s="12">
        <v>44896</v>
      </c>
      <c r="D361" s="12">
        <v>44915</v>
      </c>
      <c r="E361" s="8">
        <f t="shared" si="10"/>
        <v>-19</v>
      </c>
      <c r="F361" s="7">
        <f t="shared" si="11"/>
        <v>-13991.6</v>
      </c>
    </row>
    <row r="362" spans="1:6" x14ac:dyDescent="0.25">
      <c r="A362" s="11" t="s">
        <v>323</v>
      </c>
      <c r="B362" s="7">
        <v>4275.2</v>
      </c>
      <c r="C362" s="12">
        <v>44867</v>
      </c>
      <c r="D362" s="12">
        <v>44868</v>
      </c>
      <c r="E362" s="8">
        <f t="shared" si="10"/>
        <v>-1</v>
      </c>
      <c r="F362" s="7">
        <f t="shared" si="11"/>
        <v>-4275.2</v>
      </c>
    </row>
    <row r="363" spans="1:6" x14ac:dyDescent="0.25">
      <c r="A363" s="11" t="s">
        <v>323</v>
      </c>
      <c r="B363" s="7">
        <v>39444.07</v>
      </c>
      <c r="C363" s="12">
        <v>44924</v>
      </c>
      <c r="D363" s="12">
        <v>44924</v>
      </c>
      <c r="E363" s="8">
        <f t="shared" si="10"/>
        <v>0</v>
      </c>
      <c r="F363" s="7">
        <f t="shared" si="11"/>
        <v>0</v>
      </c>
    </row>
    <row r="364" spans="1:6" x14ac:dyDescent="0.25">
      <c r="A364" s="11" t="s">
        <v>486</v>
      </c>
      <c r="B364" s="7">
        <v>11756.8</v>
      </c>
      <c r="C364" s="12">
        <v>44896</v>
      </c>
      <c r="D364" s="12">
        <v>44896</v>
      </c>
      <c r="E364" s="8">
        <f t="shared" si="10"/>
        <v>0</v>
      </c>
      <c r="F364" s="7">
        <f t="shared" si="11"/>
        <v>0</v>
      </c>
    </row>
    <row r="365" spans="1:6" x14ac:dyDescent="0.25">
      <c r="A365" s="11" t="s">
        <v>377</v>
      </c>
      <c r="B365" s="7">
        <v>1603.2</v>
      </c>
      <c r="C365" s="12">
        <v>44867</v>
      </c>
      <c r="D365" s="12">
        <v>44867</v>
      </c>
      <c r="E365" s="8">
        <f t="shared" si="10"/>
        <v>0</v>
      </c>
      <c r="F365" s="7">
        <f t="shared" si="11"/>
        <v>0</v>
      </c>
    </row>
    <row r="366" spans="1:6" x14ac:dyDescent="0.25">
      <c r="A366" s="11" t="s">
        <v>487</v>
      </c>
      <c r="B366" s="7">
        <v>234</v>
      </c>
      <c r="C366" s="12">
        <v>44895</v>
      </c>
      <c r="D366" s="12">
        <v>44895</v>
      </c>
      <c r="E366" s="8">
        <f t="shared" si="10"/>
        <v>0</v>
      </c>
      <c r="F366" s="7">
        <f t="shared" si="11"/>
        <v>0</v>
      </c>
    </row>
    <row r="367" spans="1:6" x14ac:dyDescent="0.25">
      <c r="A367" s="11" t="s">
        <v>488</v>
      </c>
      <c r="B367" s="7">
        <v>1068.8</v>
      </c>
      <c r="C367" s="12">
        <v>44858</v>
      </c>
      <c r="D367" s="12">
        <v>44858</v>
      </c>
      <c r="E367" s="8">
        <f t="shared" si="10"/>
        <v>0</v>
      </c>
      <c r="F367" s="7">
        <f t="shared" si="11"/>
        <v>0</v>
      </c>
    </row>
    <row r="368" spans="1:6" x14ac:dyDescent="0.25">
      <c r="A368" s="11" t="s">
        <v>333</v>
      </c>
      <c r="B368" s="7">
        <v>2565.12</v>
      </c>
      <c r="C368" s="12">
        <v>44867</v>
      </c>
      <c r="D368" s="12">
        <v>44867</v>
      </c>
      <c r="E368" s="8">
        <f t="shared" si="10"/>
        <v>0</v>
      </c>
      <c r="F368" s="7">
        <f t="shared" si="11"/>
        <v>0</v>
      </c>
    </row>
    <row r="369" spans="1:6" x14ac:dyDescent="0.25">
      <c r="A369" s="11" t="s">
        <v>257</v>
      </c>
      <c r="B369" s="7">
        <v>1379.04</v>
      </c>
      <c r="C369" s="12">
        <v>44837</v>
      </c>
      <c r="D369" s="12">
        <v>44837</v>
      </c>
      <c r="E369" s="8">
        <f t="shared" si="10"/>
        <v>0</v>
      </c>
      <c r="F369" s="7">
        <f t="shared" si="11"/>
        <v>0</v>
      </c>
    </row>
    <row r="370" spans="1:6" x14ac:dyDescent="0.25">
      <c r="A370" s="11" t="s">
        <v>257</v>
      </c>
      <c r="B370" s="7">
        <v>954.72</v>
      </c>
      <c r="C370" s="12">
        <v>44896</v>
      </c>
      <c r="D370" s="12">
        <v>44896</v>
      </c>
      <c r="E370" s="8">
        <f t="shared" si="10"/>
        <v>0</v>
      </c>
      <c r="F370" s="7">
        <f t="shared" si="11"/>
        <v>0</v>
      </c>
    </row>
    <row r="371" spans="1:6" x14ac:dyDescent="0.25">
      <c r="A371" s="11"/>
      <c r="B371" s="7"/>
      <c r="C371" s="12"/>
      <c r="D371" s="12"/>
      <c r="E371" s="8"/>
      <c r="F371" s="7"/>
    </row>
    <row r="372" spans="1:6" x14ac:dyDescent="0.25">
      <c r="A372" s="11"/>
      <c r="B372" s="7"/>
      <c r="C372" s="12"/>
      <c r="D372" s="12"/>
      <c r="E372" s="8"/>
      <c r="F372" s="7"/>
    </row>
    <row r="373" spans="1:6" x14ac:dyDescent="0.25">
      <c r="A373" s="11"/>
      <c r="B373" s="7"/>
      <c r="C373" s="12"/>
      <c r="D373" s="12"/>
      <c r="E373" s="8"/>
      <c r="F373" s="7"/>
    </row>
    <row r="374" spans="1:6" x14ac:dyDescent="0.25">
      <c r="A374" s="11"/>
      <c r="B374" s="7"/>
      <c r="C374" s="12"/>
      <c r="D374" s="12"/>
      <c r="E374" s="8"/>
      <c r="F374" s="7"/>
    </row>
    <row r="375" spans="1:6" x14ac:dyDescent="0.25">
      <c r="A375" s="11"/>
      <c r="B375" s="7"/>
      <c r="C375" s="12"/>
      <c r="D375" s="12"/>
      <c r="E375" s="8"/>
      <c r="F375" s="7"/>
    </row>
    <row r="376" spans="1:6" x14ac:dyDescent="0.25">
      <c r="A376" s="11"/>
      <c r="B376" s="7"/>
      <c r="C376" s="12"/>
      <c r="D376" s="12"/>
      <c r="E376" s="8"/>
      <c r="F376" s="7"/>
    </row>
    <row r="377" spans="1:6" x14ac:dyDescent="0.25">
      <c r="A377" s="11"/>
      <c r="B377" s="7"/>
      <c r="C377" s="12"/>
      <c r="D377" s="12"/>
      <c r="E377" s="8"/>
      <c r="F377" s="7"/>
    </row>
    <row r="378" spans="1:6" x14ac:dyDescent="0.25">
      <c r="A378" s="11"/>
      <c r="B378" s="7"/>
      <c r="C378" s="12"/>
      <c r="D378" s="12"/>
      <c r="E378" s="8"/>
      <c r="F378" s="7"/>
    </row>
    <row r="379" spans="1:6" x14ac:dyDescent="0.25">
      <c r="A379" s="11"/>
      <c r="B379" s="7"/>
      <c r="C379" s="12"/>
      <c r="D379" s="12"/>
      <c r="E379" s="8"/>
      <c r="F379" s="7"/>
    </row>
    <row r="380" spans="1:6" x14ac:dyDescent="0.25">
      <c r="A380" s="11"/>
      <c r="B380" s="7"/>
      <c r="C380" s="12"/>
      <c r="D380" s="12"/>
      <c r="E380" s="8"/>
      <c r="F380" s="7"/>
    </row>
    <row r="381" spans="1:6" x14ac:dyDescent="0.25">
      <c r="A381" s="11"/>
      <c r="B381" s="7"/>
      <c r="C381" s="12"/>
      <c r="D381" s="12"/>
      <c r="E381" s="8"/>
      <c r="F381" s="7"/>
    </row>
    <row r="382" spans="1:6" x14ac:dyDescent="0.25">
      <c r="A382" s="11"/>
      <c r="B382" s="7"/>
      <c r="C382" s="12"/>
      <c r="D382" s="12"/>
      <c r="E382" s="8"/>
      <c r="F382" s="7"/>
    </row>
    <row r="383" spans="1:6" x14ac:dyDescent="0.25">
      <c r="A383" s="11"/>
      <c r="B383" s="7"/>
      <c r="C383" s="12"/>
      <c r="D383" s="12"/>
      <c r="E383" s="8"/>
      <c r="F383" s="7"/>
    </row>
    <row r="384" spans="1:6" x14ac:dyDescent="0.25">
      <c r="A384" s="11"/>
      <c r="B384" s="7"/>
      <c r="C384" s="12"/>
      <c r="D384" s="12"/>
      <c r="E384" s="8"/>
      <c r="F384" s="7"/>
    </row>
    <row r="385" spans="1:6" x14ac:dyDescent="0.25">
      <c r="A385" s="11"/>
      <c r="B385" s="7"/>
      <c r="C385" s="12"/>
      <c r="D385" s="12"/>
      <c r="E385" s="8"/>
      <c r="F385" s="7"/>
    </row>
    <row r="386" spans="1:6" x14ac:dyDescent="0.25">
      <c r="A386" s="11"/>
      <c r="B386" s="7"/>
      <c r="C386" s="12"/>
      <c r="D386" s="12"/>
      <c r="E386" s="8"/>
      <c r="F386" s="7"/>
    </row>
    <row r="387" spans="1:6" x14ac:dyDescent="0.25">
      <c r="A387" s="11"/>
      <c r="B387" s="7"/>
      <c r="C387" s="12"/>
      <c r="D387" s="12"/>
      <c r="E387" s="8"/>
      <c r="F387" s="7"/>
    </row>
    <row r="388" spans="1:6" x14ac:dyDescent="0.25">
      <c r="A388" s="11"/>
      <c r="B388" s="7"/>
      <c r="C388" s="12"/>
      <c r="D388" s="12"/>
      <c r="E388" s="8"/>
      <c r="F388" s="7"/>
    </row>
    <row r="389" spans="1:6" x14ac:dyDescent="0.25">
      <c r="A389" s="11"/>
      <c r="B389" s="7"/>
      <c r="C389" s="12"/>
      <c r="D389" s="12"/>
      <c r="E389" s="8"/>
      <c r="F389" s="7"/>
    </row>
    <row r="390" spans="1:6" x14ac:dyDescent="0.25">
      <c r="A390" s="11"/>
      <c r="B390" s="7"/>
      <c r="C390" s="12"/>
      <c r="D390" s="12"/>
      <c r="E390" s="8"/>
      <c r="F390" s="7"/>
    </row>
    <row r="391" spans="1:6" x14ac:dyDescent="0.25">
      <c r="A391" s="11"/>
      <c r="B391" s="7"/>
      <c r="C391" s="12"/>
      <c r="D391" s="12"/>
      <c r="E391" s="8"/>
      <c r="F391" s="7"/>
    </row>
    <row r="392" spans="1:6" x14ac:dyDescent="0.25">
      <c r="A392" s="11"/>
      <c r="B392" s="7"/>
      <c r="C392" s="12"/>
      <c r="D392" s="12"/>
      <c r="E392" s="8"/>
      <c r="F392" s="7"/>
    </row>
    <row r="393" spans="1:6" x14ac:dyDescent="0.25">
      <c r="A393" s="11"/>
      <c r="B393" s="7"/>
      <c r="C393" s="12"/>
      <c r="D393" s="12"/>
      <c r="E393" s="8"/>
      <c r="F393" s="7"/>
    </row>
    <row r="394" spans="1:6" x14ac:dyDescent="0.25">
      <c r="A394" s="11"/>
      <c r="B394" s="7"/>
      <c r="C394" s="12"/>
      <c r="D394" s="12"/>
      <c r="E394" s="8"/>
      <c r="F394" s="7"/>
    </row>
    <row r="395" spans="1:6" x14ac:dyDescent="0.25">
      <c r="A395" s="11"/>
      <c r="B395" s="7"/>
      <c r="C395" s="12"/>
      <c r="D395" s="12"/>
      <c r="E395" s="8"/>
      <c r="F395" s="7"/>
    </row>
    <row r="396" spans="1:6" x14ac:dyDescent="0.25">
      <c r="A396" s="11"/>
      <c r="B396" s="7"/>
      <c r="C396" s="12"/>
      <c r="D396" s="12"/>
      <c r="E396" s="8"/>
      <c r="F396" s="7"/>
    </row>
    <row r="397" spans="1:6" x14ac:dyDescent="0.25">
      <c r="A397" s="11"/>
      <c r="B397" s="7"/>
      <c r="C397" s="12"/>
      <c r="D397" s="12"/>
      <c r="E397" s="8"/>
      <c r="F397" s="7"/>
    </row>
    <row r="398" spans="1:6" x14ac:dyDescent="0.25">
      <c r="A398" s="11"/>
      <c r="B398" s="7"/>
      <c r="C398" s="12"/>
      <c r="D398" s="12"/>
      <c r="E398" s="8"/>
      <c r="F398" s="7"/>
    </row>
    <row r="399" spans="1:6" x14ac:dyDescent="0.25">
      <c r="A399" s="11"/>
      <c r="B399" s="7"/>
      <c r="C399" s="12"/>
      <c r="D399" s="12"/>
      <c r="E399" s="8"/>
      <c r="F399" s="7"/>
    </row>
    <row r="400" spans="1:6" x14ac:dyDescent="0.25">
      <c r="A400" s="11"/>
      <c r="B400" s="7"/>
      <c r="C400" s="12"/>
      <c r="D400" s="12"/>
      <c r="E400" s="8"/>
      <c r="F400" s="7"/>
    </row>
    <row r="401" spans="1:6" x14ac:dyDescent="0.25">
      <c r="A401" s="11"/>
      <c r="B401" s="7"/>
      <c r="C401" s="12"/>
      <c r="D401" s="12"/>
      <c r="E401" s="8"/>
      <c r="F401" s="7"/>
    </row>
    <row r="402" spans="1:6" x14ac:dyDescent="0.25">
      <c r="A402" s="11"/>
      <c r="B402" s="7"/>
      <c r="C402" s="12"/>
      <c r="D402" s="12"/>
      <c r="E402" s="8"/>
      <c r="F402" s="7"/>
    </row>
    <row r="403" spans="1:6" x14ac:dyDescent="0.25">
      <c r="A403" s="11"/>
      <c r="B403" s="7"/>
      <c r="C403" s="12"/>
      <c r="D403" s="12"/>
      <c r="E403" s="8"/>
      <c r="F403" s="7"/>
    </row>
    <row r="404" spans="1:6" x14ac:dyDescent="0.25">
      <c r="A404" s="11"/>
      <c r="B404" s="7"/>
      <c r="C404" s="12"/>
      <c r="D404" s="12"/>
      <c r="E404" s="8"/>
      <c r="F404" s="7"/>
    </row>
    <row r="405" spans="1:6" x14ac:dyDescent="0.25">
      <c r="A405" s="11"/>
      <c r="B405" s="7"/>
      <c r="C405" s="12"/>
      <c r="D405" s="12"/>
      <c r="E405" s="8"/>
      <c r="F405" s="7"/>
    </row>
    <row r="406" spans="1:6" x14ac:dyDescent="0.25">
      <c r="A406" s="11"/>
      <c r="B406" s="7"/>
      <c r="C406" s="12"/>
      <c r="D406" s="12"/>
      <c r="E406" s="8"/>
      <c r="F406" s="7"/>
    </row>
    <row r="407" spans="1:6" x14ac:dyDescent="0.25">
      <c r="A407" s="11"/>
      <c r="B407" s="7"/>
      <c r="C407" s="12"/>
      <c r="D407" s="12"/>
      <c r="E407" s="8"/>
      <c r="F407" s="7"/>
    </row>
    <row r="408" spans="1:6" x14ac:dyDescent="0.25">
      <c r="A408" s="11"/>
      <c r="B408" s="7"/>
      <c r="C408" s="12"/>
      <c r="D408" s="12"/>
      <c r="E408" s="8"/>
      <c r="F408" s="7"/>
    </row>
    <row r="409" spans="1:6" x14ac:dyDescent="0.25">
      <c r="A409" s="11"/>
      <c r="B409" s="7"/>
      <c r="C409" s="12"/>
      <c r="D409" s="12"/>
      <c r="E409" s="8"/>
      <c r="F409" s="7"/>
    </row>
    <row r="410" spans="1:6" x14ac:dyDescent="0.25">
      <c r="A410" s="11"/>
      <c r="B410" s="7"/>
      <c r="C410" s="12"/>
      <c r="D410" s="12"/>
      <c r="E410" s="8"/>
      <c r="F410" s="7"/>
    </row>
    <row r="411" spans="1:6" x14ac:dyDescent="0.25">
      <c r="A411" s="11"/>
      <c r="B411" s="7"/>
      <c r="C411" s="12"/>
      <c r="D411" s="12"/>
      <c r="E411" s="8"/>
      <c r="F411" s="7"/>
    </row>
    <row r="412" spans="1:6" x14ac:dyDescent="0.25">
      <c r="A412" s="11"/>
      <c r="B412" s="7"/>
      <c r="C412" s="12"/>
      <c r="D412" s="12"/>
      <c r="E412" s="8"/>
      <c r="F412" s="7"/>
    </row>
    <row r="413" spans="1:6" x14ac:dyDescent="0.25">
      <c r="A413" s="11"/>
      <c r="B413" s="7"/>
      <c r="C413" s="12"/>
      <c r="D413" s="12"/>
      <c r="E413" s="8"/>
      <c r="F413" s="7"/>
    </row>
    <row r="414" spans="1:6" x14ac:dyDescent="0.25">
      <c r="A414" s="11"/>
      <c r="B414" s="7"/>
      <c r="C414" s="12"/>
      <c r="D414" s="12"/>
      <c r="E414" s="8"/>
      <c r="F414" s="7"/>
    </row>
    <row r="415" spans="1:6" x14ac:dyDescent="0.25">
      <c r="A415" s="11"/>
      <c r="B415" s="7"/>
      <c r="C415" s="12"/>
      <c r="D415" s="12"/>
      <c r="E415" s="8"/>
      <c r="F415" s="7"/>
    </row>
    <row r="416" spans="1:6" x14ac:dyDescent="0.25">
      <c r="A416" s="11"/>
      <c r="B416" s="7"/>
      <c r="C416" s="12"/>
      <c r="D416" s="12"/>
      <c r="E416" s="8"/>
      <c r="F416" s="7"/>
    </row>
    <row r="417" spans="1:6" x14ac:dyDescent="0.25">
      <c r="A417" s="11"/>
      <c r="B417" s="7"/>
      <c r="C417" s="12"/>
      <c r="D417" s="12"/>
      <c r="E417" s="8"/>
      <c r="F417" s="7"/>
    </row>
    <row r="418" spans="1:6" x14ac:dyDescent="0.25">
      <c r="A418" s="11"/>
      <c r="B418" s="7"/>
      <c r="C418" s="12"/>
      <c r="D418" s="12"/>
      <c r="E418" s="8"/>
      <c r="F418" s="7"/>
    </row>
    <row r="419" spans="1:6" x14ac:dyDescent="0.25">
      <c r="A419" s="11"/>
      <c r="B419" s="7"/>
      <c r="C419" s="12"/>
      <c r="D419" s="12"/>
      <c r="E419" s="8"/>
      <c r="F419" s="7"/>
    </row>
    <row r="420" spans="1:6" x14ac:dyDescent="0.25">
      <c r="A420" s="11"/>
      <c r="B420" s="7"/>
      <c r="C420" s="12"/>
      <c r="D420" s="12"/>
      <c r="E420" s="8"/>
      <c r="F420" s="7"/>
    </row>
    <row r="421" spans="1:6" x14ac:dyDescent="0.25">
      <c r="A421" s="11"/>
      <c r="B421" s="7"/>
      <c r="C421" s="12"/>
      <c r="D421" s="12"/>
      <c r="E421" s="8"/>
      <c r="F421" s="7"/>
    </row>
    <row r="422" spans="1:6" x14ac:dyDescent="0.25">
      <c r="A422" s="11"/>
      <c r="B422" s="7"/>
      <c r="C422" s="12"/>
      <c r="D422" s="12"/>
      <c r="E422" s="8"/>
      <c r="F422" s="7"/>
    </row>
    <row r="423" spans="1:6" x14ac:dyDescent="0.25">
      <c r="A423" s="11"/>
      <c r="B423" s="7"/>
      <c r="C423" s="12"/>
      <c r="D423" s="12"/>
      <c r="E423" s="8"/>
      <c r="F423" s="7"/>
    </row>
    <row r="424" spans="1:6" x14ac:dyDescent="0.25">
      <c r="A424" s="11"/>
      <c r="B424" s="7"/>
      <c r="C424" s="12"/>
      <c r="D424" s="12"/>
      <c r="E424" s="8"/>
      <c r="F424" s="7"/>
    </row>
    <row r="425" spans="1:6" x14ac:dyDescent="0.25">
      <c r="A425" s="11"/>
      <c r="B425" s="7"/>
      <c r="C425" s="12"/>
      <c r="D425" s="12"/>
      <c r="E425" s="8"/>
      <c r="F425" s="7"/>
    </row>
    <row r="426" spans="1:6" x14ac:dyDescent="0.25">
      <c r="A426" s="11"/>
      <c r="B426" s="7"/>
      <c r="C426" s="12"/>
      <c r="D426" s="12"/>
      <c r="E426" s="8"/>
      <c r="F426" s="7"/>
    </row>
    <row r="427" spans="1:6" x14ac:dyDescent="0.25">
      <c r="A427" s="11"/>
      <c r="B427" s="7"/>
      <c r="C427" s="12"/>
      <c r="D427" s="12"/>
      <c r="E427" s="8"/>
      <c r="F427" s="7"/>
    </row>
    <row r="428" spans="1:6" x14ac:dyDescent="0.25">
      <c r="A428" s="11"/>
      <c r="B428" s="7"/>
      <c r="C428" s="12"/>
      <c r="D428" s="12"/>
      <c r="E428" s="8"/>
      <c r="F428" s="7"/>
    </row>
    <row r="429" spans="1:6" x14ac:dyDescent="0.25">
      <c r="A429" s="11"/>
      <c r="B429" s="7"/>
      <c r="C429" s="12"/>
      <c r="D429" s="12"/>
      <c r="E429" s="8"/>
      <c r="F429" s="7"/>
    </row>
    <row r="430" spans="1:6" x14ac:dyDescent="0.25">
      <c r="A430" s="11"/>
      <c r="B430" s="7"/>
      <c r="C430" s="12"/>
      <c r="D430" s="12"/>
      <c r="E430" s="8"/>
      <c r="F430" s="7"/>
    </row>
    <row r="431" spans="1:6" x14ac:dyDescent="0.25">
      <c r="A431" s="11"/>
      <c r="B431" s="7"/>
      <c r="C431" s="12"/>
      <c r="D431" s="12"/>
      <c r="E431" s="8"/>
      <c r="F431" s="7"/>
    </row>
    <row r="432" spans="1:6" x14ac:dyDescent="0.25">
      <c r="A432" s="11"/>
      <c r="B432" s="7"/>
      <c r="C432" s="12"/>
      <c r="D432" s="12"/>
      <c r="E432" s="8"/>
      <c r="F432" s="7"/>
    </row>
    <row r="433" spans="1:6" x14ac:dyDescent="0.25">
      <c r="A433" s="11"/>
      <c r="B433" s="7"/>
      <c r="C433" s="12"/>
      <c r="D433" s="12"/>
      <c r="E433" s="8"/>
      <c r="F433" s="7"/>
    </row>
    <row r="434" spans="1:6" x14ac:dyDescent="0.25">
      <c r="A434" s="11"/>
      <c r="B434" s="7"/>
      <c r="C434" s="12"/>
      <c r="D434" s="12"/>
      <c r="E434" s="8"/>
      <c r="F434" s="7"/>
    </row>
    <row r="435" spans="1:6" x14ac:dyDescent="0.25">
      <c r="A435" s="11"/>
      <c r="B435" s="7"/>
      <c r="C435" s="12"/>
      <c r="D435" s="12"/>
      <c r="E435" s="8"/>
      <c r="F435" s="7"/>
    </row>
    <row r="436" spans="1:6" x14ac:dyDescent="0.25">
      <c r="A436" s="11"/>
      <c r="B436" s="7"/>
      <c r="C436" s="12"/>
      <c r="D436" s="12"/>
      <c r="E436" s="8"/>
      <c r="F436" s="7"/>
    </row>
    <row r="437" spans="1:6" x14ac:dyDescent="0.25">
      <c r="A437" s="11"/>
      <c r="B437" s="7"/>
      <c r="C437" s="12"/>
      <c r="D437" s="12"/>
      <c r="E437" s="8"/>
      <c r="F437" s="7"/>
    </row>
    <row r="438" spans="1:6" x14ac:dyDescent="0.25">
      <c r="A438" s="11"/>
      <c r="B438" s="7"/>
      <c r="C438" s="12"/>
      <c r="D438" s="12"/>
      <c r="E438" s="8"/>
      <c r="F438" s="7"/>
    </row>
    <row r="439" spans="1:6" x14ac:dyDescent="0.25">
      <c r="A439" s="11"/>
      <c r="B439" s="7"/>
      <c r="C439" s="12"/>
      <c r="D439" s="12"/>
      <c r="E439" s="8"/>
      <c r="F439" s="7"/>
    </row>
    <row r="440" spans="1:6" x14ac:dyDescent="0.25">
      <c r="A440" s="11"/>
      <c r="B440" s="7"/>
      <c r="C440" s="12"/>
      <c r="D440" s="12"/>
      <c r="E440" s="8"/>
      <c r="F440" s="7"/>
    </row>
    <row r="441" spans="1:6" x14ac:dyDescent="0.25">
      <c r="A441" s="11"/>
      <c r="B441" s="7"/>
      <c r="C441" s="12"/>
      <c r="D441" s="12"/>
      <c r="E441" s="8"/>
      <c r="F441" s="7"/>
    </row>
    <row r="442" spans="1:6" x14ac:dyDescent="0.25">
      <c r="A442" s="11"/>
      <c r="B442" s="7"/>
      <c r="C442" s="12"/>
      <c r="D442" s="12"/>
      <c r="E442" s="8"/>
      <c r="F442" s="7"/>
    </row>
    <row r="443" spans="1:6" x14ac:dyDescent="0.25">
      <c r="A443" s="11"/>
      <c r="B443" s="7"/>
      <c r="C443" s="12"/>
      <c r="D443" s="12"/>
      <c r="E443" s="8"/>
      <c r="F443" s="7"/>
    </row>
    <row r="444" spans="1:6" x14ac:dyDescent="0.25">
      <c r="A444" s="11"/>
      <c r="B444" s="7"/>
      <c r="C444" s="12"/>
      <c r="D444" s="12"/>
      <c r="E444" s="8"/>
      <c r="F444" s="7"/>
    </row>
    <row r="445" spans="1:6" x14ac:dyDescent="0.25">
      <c r="A445" s="11"/>
      <c r="B445" s="7"/>
      <c r="C445" s="12"/>
      <c r="D445" s="12"/>
      <c r="E445" s="8"/>
      <c r="F445" s="7"/>
    </row>
    <row r="446" spans="1:6" x14ac:dyDescent="0.25">
      <c r="A446" s="11"/>
      <c r="B446" s="7"/>
      <c r="C446" s="12"/>
      <c r="D446" s="12"/>
      <c r="E446" s="8"/>
      <c r="F446" s="7"/>
    </row>
    <row r="447" spans="1:6" x14ac:dyDescent="0.25">
      <c r="A447" s="11"/>
      <c r="B447" s="7"/>
      <c r="C447" s="12"/>
      <c r="D447" s="12"/>
      <c r="E447" s="8"/>
      <c r="F447" s="7"/>
    </row>
    <row r="448" spans="1:6" x14ac:dyDescent="0.25">
      <c r="A448" s="11"/>
      <c r="B448" s="7"/>
      <c r="C448" s="12"/>
      <c r="D448" s="12"/>
      <c r="E448" s="8"/>
      <c r="F448" s="7"/>
    </row>
    <row r="449" spans="1:6" x14ac:dyDescent="0.25">
      <c r="A449" s="11"/>
      <c r="B449" s="7"/>
      <c r="C449" s="12"/>
      <c r="D449" s="12"/>
      <c r="E449" s="8"/>
      <c r="F449" s="7"/>
    </row>
    <row r="450" spans="1:6" x14ac:dyDescent="0.25">
      <c r="A450" s="11"/>
      <c r="B450" s="7"/>
      <c r="C450" s="12"/>
      <c r="D450" s="12"/>
      <c r="E450" s="8"/>
      <c r="F450" s="7"/>
    </row>
    <row r="451" spans="1:6" x14ac:dyDescent="0.25">
      <c r="A451" s="11"/>
      <c r="B451" s="7"/>
      <c r="C451" s="12"/>
      <c r="D451" s="12"/>
      <c r="E451" s="8"/>
      <c r="F451" s="7"/>
    </row>
    <row r="452" spans="1:6" x14ac:dyDescent="0.25">
      <c r="A452" s="11"/>
      <c r="B452" s="7"/>
      <c r="C452" s="12"/>
      <c r="D452" s="12"/>
      <c r="E452" s="8"/>
      <c r="F452" s="7"/>
    </row>
    <row r="453" spans="1:6" x14ac:dyDescent="0.25">
      <c r="A453" s="11"/>
      <c r="B453" s="7"/>
      <c r="C453" s="12"/>
      <c r="D453" s="12"/>
      <c r="E453" s="8"/>
      <c r="F453" s="7"/>
    </row>
    <row r="454" spans="1:6" x14ac:dyDescent="0.25">
      <c r="A454" s="11"/>
      <c r="B454" s="7"/>
      <c r="C454" s="12"/>
      <c r="D454" s="12"/>
      <c r="E454" s="8"/>
      <c r="F454" s="7"/>
    </row>
    <row r="455" spans="1:6" x14ac:dyDescent="0.25">
      <c r="A455" s="11"/>
      <c r="B455" s="7"/>
      <c r="C455" s="12"/>
      <c r="D455" s="12"/>
      <c r="E455" s="8"/>
      <c r="F455" s="7"/>
    </row>
    <row r="456" spans="1:6" x14ac:dyDescent="0.25">
      <c r="A456" s="11"/>
      <c r="B456" s="7"/>
      <c r="C456" s="12"/>
      <c r="D456" s="12"/>
      <c r="E456" s="8"/>
      <c r="F456" s="7"/>
    </row>
    <row r="457" spans="1:6" x14ac:dyDescent="0.25">
      <c r="A457" s="11"/>
      <c r="B457" s="7"/>
      <c r="C457" s="12"/>
      <c r="D457" s="12"/>
      <c r="E457" s="8"/>
      <c r="F457" s="7"/>
    </row>
    <row r="458" spans="1:6" x14ac:dyDescent="0.25">
      <c r="A458" s="11"/>
      <c r="B458" s="7"/>
      <c r="C458" s="12"/>
      <c r="D458" s="12"/>
      <c r="E458" s="8"/>
      <c r="F458" s="7"/>
    </row>
    <row r="459" spans="1:6" x14ac:dyDescent="0.25">
      <c r="A459" s="11"/>
      <c r="B459" s="7"/>
      <c r="C459" s="12"/>
      <c r="D459" s="12"/>
      <c r="E459" s="8"/>
      <c r="F459" s="7"/>
    </row>
    <row r="460" spans="1:6" x14ac:dyDescent="0.25">
      <c r="A460" s="11"/>
      <c r="B460" s="7"/>
      <c r="C460" s="12"/>
      <c r="D460" s="12"/>
      <c r="E460" s="8"/>
      <c r="F460" s="7"/>
    </row>
    <row r="461" spans="1:6" x14ac:dyDescent="0.25">
      <c r="A461" s="11"/>
      <c r="B461" s="7"/>
      <c r="C461" s="12"/>
      <c r="D461" s="12"/>
      <c r="E461" s="8"/>
      <c r="F461" s="7"/>
    </row>
    <row r="462" spans="1:6" x14ac:dyDescent="0.25">
      <c r="A462" s="11"/>
      <c r="B462" s="7"/>
      <c r="C462" s="12"/>
      <c r="D462" s="12"/>
      <c r="E462" s="8"/>
      <c r="F462" s="7"/>
    </row>
    <row r="463" spans="1:6" x14ac:dyDescent="0.25">
      <c r="A463" s="11"/>
      <c r="B463" s="7"/>
      <c r="C463" s="12"/>
      <c r="D463" s="12"/>
      <c r="E463" s="8"/>
      <c r="F463" s="7"/>
    </row>
    <row r="464" spans="1:6" x14ac:dyDescent="0.25">
      <c r="A464" s="11"/>
      <c r="B464" s="7"/>
      <c r="C464" s="12"/>
      <c r="D464" s="12"/>
      <c r="E464" s="8"/>
      <c r="F464" s="7"/>
    </row>
    <row r="465" spans="1:6" x14ac:dyDescent="0.25">
      <c r="A465" s="11"/>
      <c r="B465" s="7"/>
      <c r="C465" s="12"/>
      <c r="D465" s="12"/>
      <c r="E465" s="8"/>
      <c r="F465" s="7"/>
    </row>
    <row r="466" spans="1:6" x14ac:dyDescent="0.25">
      <c r="A466" s="11"/>
      <c r="B466" s="7"/>
      <c r="C466" s="12"/>
      <c r="D466" s="12"/>
      <c r="E466" s="8"/>
      <c r="F466" s="7"/>
    </row>
    <row r="467" spans="1:6" x14ac:dyDescent="0.25">
      <c r="A467" s="11"/>
      <c r="B467" s="7"/>
      <c r="C467" s="12"/>
      <c r="D467" s="12"/>
      <c r="E467" s="8"/>
      <c r="F467" s="7"/>
    </row>
    <row r="468" spans="1:6" x14ac:dyDescent="0.25">
      <c r="A468" s="11"/>
      <c r="B468" s="7"/>
      <c r="C468" s="12"/>
      <c r="D468" s="12"/>
      <c r="E468" s="8"/>
      <c r="F468" s="7"/>
    </row>
    <row r="469" spans="1:6" x14ac:dyDescent="0.25">
      <c r="A469" s="11"/>
      <c r="B469" s="7"/>
      <c r="C469" s="12"/>
      <c r="D469" s="12"/>
      <c r="E469" s="8"/>
      <c r="F469" s="7"/>
    </row>
    <row r="470" spans="1:6" x14ac:dyDescent="0.25">
      <c r="A470" s="11"/>
      <c r="B470" s="7"/>
      <c r="C470" s="12"/>
      <c r="D470" s="12"/>
      <c r="E470" s="8"/>
      <c r="F470" s="7"/>
    </row>
    <row r="471" spans="1:6" x14ac:dyDescent="0.25">
      <c r="A471" s="11"/>
      <c r="B471" s="7"/>
      <c r="C471" s="12"/>
      <c r="D471" s="12"/>
      <c r="E471" s="8"/>
      <c r="F471" s="7"/>
    </row>
    <row r="472" spans="1:6" x14ac:dyDescent="0.25">
      <c r="A472" s="11"/>
      <c r="B472" s="7"/>
      <c r="C472" s="12"/>
      <c r="D472" s="12"/>
      <c r="E472" s="8"/>
      <c r="F472" s="7"/>
    </row>
    <row r="473" spans="1:6" x14ac:dyDescent="0.25">
      <c r="A473" s="11"/>
      <c r="B473" s="7"/>
      <c r="C473" s="12"/>
      <c r="D473" s="12"/>
      <c r="E473" s="8"/>
      <c r="F473" s="7"/>
    </row>
    <row r="474" spans="1:6" x14ac:dyDescent="0.25">
      <c r="A474" s="11"/>
      <c r="B474" s="7"/>
      <c r="C474" s="12"/>
      <c r="D474" s="12"/>
      <c r="E474" s="8"/>
      <c r="F474" s="7"/>
    </row>
    <row r="475" spans="1:6" x14ac:dyDescent="0.25">
      <c r="A475" s="11"/>
      <c r="B475" s="7"/>
      <c r="C475" s="12"/>
      <c r="D475" s="12"/>
      <c r="E475" s="8"/>
      <c r="F475" s="7"/>
    </row>
    <row r="476" spans="1:6" x14ac:dyDescent="0.25">
      <c r="A476" s="11"/>
      <c r="B476" s="7"/>
      <c r="C476" s="12"/>
      <c r="D476" s="12"/>
      <c r="E476" s="8"/>
      <c r="F476" s="7"/>
    </row>
    <row r="477" spans="1:6" x14ac:dyDescent="0.25">
      <c r="A477" s="11"/>
      <c r="B477" s="7"/>
      <c r="C477" s="12"/>
      <c r="D477" s="12"/>
      <c r="E477" s="8"/>
      <c r="F477" s="7"/>
    </row>
    <row r="478" spans="1:6" x14ac:dyDescent="0.25">
      <c r="A478" s="11"/>
      <c r="B478" s="7"/>
      <c r="C478" s="12"/>
      <c r="D478" s="12"/>
      <c r="E478" s="8"/>
      <c r="F478" s="7"/>
    </row>
    <row r="479" spans="1:6" x14ac:dyDescent="0.25">
      <c r="A479" s="11"/>
      <c r="B479" s="7"/>
      <c r="C479" s="12"/>
      <c r="D479" s="12"/>
      <c r="E479" s="8"/>
      <c r="F479" s="7"/>
    </row>
    <row r="480" spans="1:6" x14ac:dyDescent="0.25">
      <c r="A480" s="11"/>
      <c r="B480" s="7"/>
      <c r="C480" s="12"/>
      <c r="D480" s="12"/>
      <c r="E480" s="8"/>
      <c r="F480" s="7"/>
    </row>
    <row r="481" spans="1:6" x14ac:dyDescent="0.25">
      <c r="A481" s="11"/>
      <c r="B481" s="7"/>
      <c r="C481" s="12"/>
      <c r="D481" s="12"/>
      <c r="E481" s="8"/>
      <c r="F481" s="7"/>
    </row>
    <row r="482" spans="1:6" x14ac:dyDescent="0.25">
      <c r="A482" s="11"/>
      <c r="B482" s="7"/>
      <c r="C482" s="12"/>
      <c r="D482" s="12"/>
      <c r="E482" s="8"/>
      <c r="F482" s="7"/>
    </row>
    <row r="483" spans="1:6" x14ac:dyDescent="0.25">
      <c r="A483" s="11"/>
      <c r="B483" s="7"/>
      <c r="C483" s="12"/>
      <c r="D483" s="12"/>
      <c r="E483" s="8"/>
      <c r="F483" s="7"/>
    </row>
    <row r="484" spans="1:6" x14ac:dyDescent="0.25">
      <c r="A484" s="11"/>
      <c r="B484" s="7"/>
      <c r="C484" s="12"/>
      <c r="D484" s="12"/>
      <c r="E484" s="8"/>
      <c r="F484" s="7"/>
    </row>
    <row r="485" spans="1:6" x14ac:dyDescent="0.25">
      <c r="A485" s="11"/>
      <c r="B485" s="7"/>
      <c r="C485" s="12"/>
      <c r="D485" s="12"/>
      <c r="E485" s="8"/>
      <c r="F485" s="7"/>
    </row>
    <row r="486" spans="1:6" x14ac:dyDescent="0.25">
      <c r="A486" s="11"/>
      <c r="B486" s="7"/>
      <c r="C486" s="12"/>
      <c r="D486" s="12"/>
      <c r="E486" s="8"/>
      <c r="F486" s="7"/>
    </row>
    <row r="487" spans="1:6" x14ac:dyDescent="0.25">
      <c r="A487" s="11"/>
      <c r="B487" s="7"/>
      <c r="C487" s="12"/>
      <c r="D487" s="12"/>
      <c r="E487" s="8"/>
      <c r="F487" s="7"/>
    </row>
    <row r="488" spans="1:6" x14ac:dyDescent="0.25">
      <c r="A488" s="11"/>
      <c r="B488" s="7"/>
      <c r="C488" s="12"/>
      <c r="D488" s="12"/>
      <c r="E488" s="8"/>
      <c r="F488" s="7"/>
    </row>
    <row r="489" spans="1:6" x14ac:dyDescent="0.25">
      <c r="A489" s="11"/>
      <c r="B489" s="7"/>
      <c r="C489" s="12"/>
      <c r="D489" s="12"/>
      <c r="E489" s="8"/>
      <c r="F489" s="7"/>
    </row>
    <row r="490" spans="1:6" x14ac:dyDescent="0.25">
      <c r="A490" s="11"/>
      <c r="B490" s="7"/>
      <c r="C490" s="12"/>
      <c r="D490" s="12"/>
      <c r="E490" s="8"/>
      <c r="F490" s="7"/>
    </row>
    <row r="491" spans="1:6" x14ac:dyDescent="0.25">
      <c r="A491" s="11"/>
      <c r="B491" s="7"/>
      <c r="C491" s="12"/>
      <c r="D491" s="12"/>
      <c r="E491" s="8"/>
      <c r="F491" s="7"/>
    </row>
    <row r="492" spans="1:6" x14ac:dyDescent="0.25">
      <c r="A492" s="11"/>
      <c r="B492" s="7"/>
      <c r="C492" s="12"/>
      <c r="D492" s="12"/>
      <c r="E492" s="8"/>
      <c r="F492" s="7"/>
    </row>
    <row r="493" spans="1:6" x14ac:dyDescent="0.25">
      <c r="A493" s="11"/>
      <c r="B493" s="7"/>
      <c r="C493" s="12"/>
      <c r="D493" s="12"/>
      <c r="E493" s="8"/>
      <c r="F493" s="7"/>
    </row>
    <row r="494" spans="1:6" x14ac:dyDescent="0.25">
      <c r="A494" s="11"/>
      <c r="B494" s="7"/>
      <c r="C494" s="12"/>
      <c r="D494" s="12"/>
      <c r="E494" s="8"/>
      <c r="F494" s="7"/>
    </row>
    <row r="495" spans="1:6" x14ac:dyDescent="0.25">
      <c r="A495" s="11"/>
      <c r="B495" s="7"/>
      <c r="C495" s="12"/>
      <c r="D495" s="12"/>
      <c r="E495" s="8"/>
      <c r="F495" s="7"/>
    </row>
    <row r="496" spans="1:6" x14ac:dyDescent="0.25">
      <c r="A496" s="11"/>
      <c r="B496" s="7"/>
      <c r="C496" s="12"/>
      <c r="D496" s="12"/>
      <c r="E496" s="8"/>
      <c r="F496" s="7"/>
    </row>
    <row r="497" spans="1:6" x14ac:dyDescent="0.25">
      <c r="A497" s="11"/>
      <c r="B497" s="7"/>
      <c r="C497" s="12"/>
      <c r="D497" s="12"/>
      <c r="E497" s="8"/>
      <c r="F497" s="7"/>
    </row>
    <row r="498" spans="1:6" x14ac:dyDescent="0.25">
      <c r="A498" s="11"/>
      <c r="B498" s="7"/>
      <c r="C498" s="12"/>
      <c r="D498" s="12"/>
      <c r="E498" s="8"/>
      <c r="F498" s="7"/>
    </row>
    <row r="499" spans="1:6" x14ac:dyDescent="0.25">
      <c r="A499" s="11"/>
      <c r="B499" s="7"/>
      <c r="C499" s="12"/>
      <c r="D499" s="12"/>
      <c r="E499" s="8"/>
      <c r="F499" s="7"/>
    </row>
    <row r="500" spans="1:6" x14ac:dyDescent="0.25">
      <c r="A500" s="11"/>
      <c r="B500" s="7"/>
      <c r="C500" s="12"/>
      <c r="D500" s="12"/>
      <c r="E500" s="8"/>
      <c r="F500" s="7"/>
    </row>
    <row r="501" spans="1:6" x14ac:dyDescent="0.25">
      <c r="A501" s="11"/>
      <c r="B501" s="7"/>
      <c r="C501" s="12"/>
      <c r="D501" s="12"/>
      <c r="E501" s="8"/>
      <c r="F501" s="7"/>
    </row>
    <row r="502" spans="1:6" x14ac:dyDescent="0.25">
      <c r="A502" s="11"/>
      <c r="B502" s="7"/>
      <c r="C502" s="12"/>
      <c r="D502" s="12"/>
      <c r="E502" s="8"/>
      <c r="F502" s="7"/>
    </row>
    <row r="503" spans="1:6" x14ac:dyDescent="0.25">
      <c r="A503" s="11"/>
      <c r="B503" s="7"/>
      <c r="C503" s="12"/>
      <c r="D503" s="12"/>
      <c r="E503" s="8"/>
      <c r="F503" s="7"/>
    </row>
    <row r="504" spans="1:6" x14ac:dyDescent="0.25">
      <c r="A504" s="11"/>
      <c r="B504" s="7"/>
      <c r="C504" s="12"/>
      <c r="D504" s="12"/>
      <c r="E504" s="8"/>
      <c r="F504" s="7"/>
    </row>
    <row r="505" spans="1:6" x14ac:dyDescent="0.25">
      <c r="A505" s="11"/>
      <c r="B505" s="7"/>
      <c r="C505" s="12"/>
      <c r="D505" s="12"/>
      <c r="E505" s="8"/>
      <c r="F505" s="7"/>
    </row>
    <row r="506" spans="1:6" x14ac:dyDescent="0.25">
      <c r="A506" s="11"/>
      <c r="B506" s="7"/>
      <c r="C506" s="12"/>
      <c r="D506" s="12"/>
      <c r="E506" s="8"/>
      <c r="F506" s="7"/>
    </row>
    <row r="507" spans="1:6" x14ac:dyDescent="0.25">
      <c r="A507" s="11"/>
      <c r="B507" s="7"/>
      <c r="C507" s="12"/>
      <c r="D507" s="12"/>
      <c r="E507" s="8"/>
      <c r="F507" s="7"/>
    </row>
    <row r="508" spans="1:6" x14ac:dyDescent="0.25">
      <c r="A508" s="11"/>
      <c r="B508" s="7"/>
      <c r="C508" s="12"/>
      <c r="D508" s="12"/>
      <c r="E508" s="8"/>
      <c r="F508" s="7"/>
    </row>
    <row r="509" spans="1:6" x14ac:dyDescent="0.25">
      <c r="A509" s="11"/>
      <c r="B509" s="7"/>
      <c r="C509" s="12"/>
      <c r="D509" s="12"/>
      <c r="E509" s="8"/>
      <c r="F509" s="7"/>
    </row>
    <row r="510" spans="1:6" x14ac:dyDescent="0.25">
      <c r="A510" s="11"/>
      <c r="B510" s="7"/>
      <c r="C510" s="12"/>
      <c r="D510" s="12"/>
      <c r="E510" s="8"/>
      <c r="F510" s="7"/>
    </row>
    <row r="511" spans="1:6" x14ac:dyDescent="0.25">
      <c r="A511" s="11"/>
      <c r="B511" s="7"/>
      <c r="C511" s="12"/>
      <c r="D511" s="12"/>
      <c r="E511" s="8"/>
      <c r="F511" s="7"/>
    </row>
    <row r="512" spans="1:6" x14ac:dyDescent="0.25">
      <c r="A512" s="11"/>
      <c r="B512" s="7"/>
      <c r="C512" s="12"/>
      <c r="D512" s="12"/>
      <c r="E512" s="8"/>
      <c r="F512" s="7"/>
    </row>
    <row r="513" spans="1:6" x14ac:dyDescent="0.25">
      <c r="A513" s="11"/>
      <c r="B513" s="7"/>
      <c r="C513" s="12"/>
      <c r="D513" s="12"/>
      <c r="E513" s="8"/>
      <c r="F513" s="7"/>
    </row>
    <row r="514" spans="1:6" x14ac:dyDescent="0.25">
      <c r="A514" s="11"/>
      <c r="B514" s="7"/>
      <c r="C514" s="12"/>
      <c r="D514" s="12"/>
      <c r="E514" s="8"/>
      <c r="F514" s="7"/>
    </row>
    <row r="515" spans="1:6" x14ac:dyDescent="0.25">
      <c r="A515" s="11"/>
      <c r="B515" s="7"/>
      <c r="C515" s="12"/>
      <c r="D515" s="12"/>
      <c r="E515" s="8"/>
      <c r="F515" s="7"/>
    </row>
    <row r="516" spans="1:6" x14ac:dyDescent="0.25">
      <c r="A516" s="11"/>
      <c r="B516" s="7"/>
      <c r="C516" s="12"/>
      <c r="D516" s="12"/>
      <c r="E516" s="8"/>
      <c r="F516" s="7"/>
    </row>
    <row r="517" spans="1:6" x14ac:dyDescent="0.25">
      <c r="A517" s="11"/>
      <c r="B517" s="7"/>
      <c r="C517" s="12"/>
      <c r="D517" s="12"/>
      <c r="E517" s="8"/>
      <c r="F517" s="7"/>
    </row>
    <row r="518" spans="1:6" x14ac:dyDescent="0.25">
      <c r="A518" s="11"/>
      <c r="B518" s="7"/>
      <c r="C518" s="12"/>
      <c r="D518" s="12"/>
      <c r="E518" s="8"/>
      <c r="F518" s="7"/>
    </row>
    <row r="519" spans="1:6" x14ac:dyDescent="0.25">
      <c r="A519" s="11"/>
      <c r="B519" s="7"/>
      <c r="C519" s="12"/>
      <c r="D519" s="12"/>
      <c r="E519" s="8"/>
      <c r="F519" s="7"/>
    </row>
    <row r="520" spans="1:6" x14ac:dyDescent="0.25">
      <c r="A520" s="11"/>
      <c r="B520" s="7"/>
      <c r="C520" s="12"/>
      <c r="D520" s="12"/>
      <c r="E520" s="8"/>
      <c r="F520" s="7"/>
    </row>
    <row r="521" spans="1:6" x14ac:dyDescent="0.25">
      <c r="A521" s="11"/>
      <c r="B521" s="7"/>
      <c r="C521" s="12"/>
      <c r="D521" s="12"/>
      <c r="E521" s="8"/>
      <c r="F521" s="7"/>
    </row>
    <row r="522" spans="1:6" x14ac:dyDescent="0.25">
      <c r="A522" s="11"/>
      <c r="B522" s="7"/>
      <c r="C522" s="12"/>
      <c r="D522" s="12"/>
      <c r="E522" s="8"/>
      <c r="F522" s="7"/>
    </row>
    <row r="523" spans="1:6" x14ac:dyDescent="0.25">
      <c r="A523" s="11"/>
      <c r="B523" s="7"/>
      <c r="C523" s="12"/>
      <c r="D523" s="12"/>
      <c r="E523" s="8"/>
      <c r="F523" s="7"/>
    </row>
    <row r="524" spans="1:6" x14ac:dyDescent="0.25">
      <c r="A524" s="11"/>
      <c r="B524" s="7"/>
      <c r="C524" s="12"/>
      <c r="D524" s="12"/>
      <c r="E524" s="8"/>
      <c r="F524" s="7"/>
    </row>
    <row r="525" spans="1:6" x14ac:dyDescent="0.25">
      <c r="A525" s="11"/>
      <c r="B525" s="7"/>
      <c r="C525" s="12"/>
      <c r="D525" s="12"/>
      <c r="E525" s="8"/>
      <c r="F525" s="7"/>
    </row>
    <row r="526" spans="1:6" x14ac:dyDescent="0.25">
      <c r="A526" s="11"/>
      <c r="B526" s="7"/>
      <c r="C526" s="12"/>
      <c r="D526" s="12"/>
      <c r="E526" s="8"/>
      <c r="F526" s="7"/>
    </row>
    <row r="527" spans="1:6" x14ac:dyDescent="0.25">
      <c r="A527" s="11"/>
      <c r="B527" s="7"/>
      <c r="C527" s="12"/>
      <c r="D527" s="12"/>
      <c r="E527" s="8"/>
      <c r="F527" s="7"/>
    </row>
    <row r="528" spans="1:6" x14ac:dyDescent="0.25">
      <c r="A528" s="11"/>
      <c r="B528" s="7"/>
      <c r="C528" s="12"/>
      <c r="D528" s="12"/>
      <c r="E528" s="8"/>
      <c r="F528" s="7"/>
    </row>
    <row r="529" spans="1:6" x14ac:dyDescent="0.25">
      <c r="A529" s="11"/>
      <c r="B529" s="7"/>
      <c r="C529" s="12"/>
      <c r="D529" s="12"/>
      <c r="E529" s="8"/>
      <c r="F529" s="7"/>
    </row>
    <row r="530" spans="1:6" x14ac:dyDescent="0.25">
      <c r="A530" s="11"/>
      <c r="B530" s="7"/>
      <c r="C530" s="12"/>
      <c r="D530" s="12"/>
      <c r="E530" s="8"/>
      <c r="F530" s="7"/>
    </row>
    <row r="531" spans="1:6" x14ac:dyDescent="0.25">
      <c r="A531" s="11"/>
      <c r="B531" s="7"/>
      <c r="C531" s="12"/>
      <c r="D531" s="12"/>
      <c r="E531" s="8"/>
      <c r="F531" s="7"/>
    </row>
    <row r="532" spans="1:6" x14ac:dyDescent="0.25">
      <c r="A532" s="11"/>
      <c r="B532" s="7"/>
      <c r="C532" s="12"/>
      <c r="D532" s="12"/>
      <c r="E532" s="8"/>
      <c r="F532" s="7"/>
    </row>
    <row r="533" spans="1:6" x14ac:dyDescent="0.25">
      <c r="A533" s="11"/>
      <c r="B533" s="7"/>
      <c r="C533" s="12"/>
      <c r="D533" s="12"/>
      <c r="E533" s="8"/>
      <c r="F533" s="7"/>
    </row>
    <row r="534" spans="1:6" x14ac:dyDescent="0.25">
      <c r="A534" s="11"/>
      <c r="B534" s="7"/>
      <c r="C534" s="12"/>
      <c r="D534" s="12"/>
      <c r="E534" s="8"/>
      <c r="F534" s="7"/>
    </row>
    <row r="535" spans="1:6" x14ac:dyDescent="0.25">
      <c r="A535" s="11"/>
      <c r="B535" s="7"/>
      <c r="C535" s="12"/>
      <c r="D535" s="12"/>
      <c r="E535" s="8"/>
      <c r="F535" s="7"/>
    </row>
    <row r="536" spans="1:6" x14ac:dyDescent="0.25">
      <c r="A536" s="11"/>
      <c r="B536" s="7"/>
      <c r="C536" s="12"/>
      <c r="D536" s="12"/>
      <c r="E536" s="8"/>
      <c r="F536" s="7"/>
    </row>
    <row r="537" spans="1:6" x14ac:dyDescent="0.25">
      <c r="A537" s="11"/>
      <c r="B537" s="7"/>
      <c r="C537" s="12"/>
      <c r="D537" s="12"/>
      <c r="E537" s="8"/>
      <c r="F537" s="7"/>
    </row>
    <row r="538" spans="1:6" x14ac:dyDescent="0.25">
      <c r="A538" s="11"/>
      <c r="B538" s="7"/>
      <c r="C538" s="12"/>
      <c r="D538" s="12"/>
      <c r="E538" s="8"/>
      <c r="F538" s="7"/>
    </row>
    <row r="539" spans="1:6" x14ac:dyDescent="0.25">
      <c r="A539" s="11"/>
      <c r="B539" s="7"/>
      <c r="C539" s="12"/>
      <c r="D539" s="12"/>
      <c r="E539" s="8"/>
      <c r="F539" s="7"/>
    </row>
    <row r="540" spans="1:6" x14ac:dyDescent="0.25">
      <c r="A540" s="11"/>
      <c r="B540" s="7"/>
      <c r="C540" s="12"/>
      <c r="D540" s="12"/>
      <c r="E540" s="8"/>
      <c r="F540" s="7"/>
    </row>
    <row r="541" spans="1:6" x14ac:dyDescent="0.25">
      <c r="A541" s="11"/>
      <c r="B541" s="7"/>
      <c r="C541" s="12"/>
      <c r="D541" s="12"/>
      <c r="E541" s="8"/>
      <c r="F541" s="7"/>
    </row>
    <row r="542" spans="1:6" x14ac:dyDescent="0.25">
      <c r="A542" s="11"/>
      <c r="B542" s="7"/>
      <c r="C542" s="12"/>
      <c r="D542" s="12"/>
      <c r="E542" s="8"/>
      <c r="F542" s="7"/>
    </row>
    <row r="543" spans="1:6" x14ac:dyDescent="0.25">
      <c r="A543" s="11"/>
      <c r="B543" s="7"/>
      <c r="C543" s="12"/>
      <c r="D543" s="12"/>
      <c r="E543" s="8"/>
      <c r="F543" s="7"/>
    </row>
    <row r="544" spans="1:6" x14ac:dyDescent="0.25">
      <c r="A544" s="11"/>
      <c r="B544" s="7"/>
      <c r="C544" s="12"/>
      <c r="D544" s="12"/>
      <c r="E544" s="8"/>
      <c r="F544" s="7"/>
    </row>
    <row r="545" spans="1:6" x14ac:dyDescent="0.25">
      <c r="A545" s="11"/>
      <c r="B545" s="7"/>
      <c r="C545" s="12"/>
      <c r="D545" s="12"/>
      <c r="E545" s="8"/>
      <c r="F545" s="7"/>
    </row>
    <row r="546" spans="1:6" x14ac:dyDescent="0.25">
      <c r="A546" s="11"/>
      <c r="B546" s="7"/>
      <c r="C546" s="12"/>
      <c r="D546" s="12"/>
      <c r="E546" s="8"/>
      <c r="F546" s="7"/>
    </row>
    <row r="547" spans="1:6" x14ac:dyDescent="0.25">
      <c r="A547" s="11"/>
      <c r="B547" s="7"/>
      <c r="C547" s="12"/>
      <c r="D547" s="12"/>
      <c r="E547" s="8"/>
      <c r="F547" s="7"/>
    </row>
    <row r="548" spans="1:6" x14ac:dyDescent="0.25">
      <c r="A548" s="11"/>
      <c r="B548" s="7"/>
      <c r="C548" s="12"/>
      <c r="D548" s="12"/>
      <c r="E548" s="8"/>
      <c r="F548" s="7"/>
    </row>
    <row r="549" spans="1:6" x14ac:dyDescent="0.25">
      <c r="A549" s="11"/>
      <c r="B549" s="7"/>
      <c r="C549" s="12"/>
      <c r="D549" s="12"/>
      <c r="E549" s="8"/>
      <c r="F549" s="7"/>
    </row>
    <row r="550" spans="1:6" x14ac:dyDescent="0.25">
      <c r="A550" s="11"/>
      <c r="B550" s="7"/>
      <c r="C550" s="12"/>
      <c r="D550" s="12"/>
      <c r="E550" s="8"/>
      <c r="F550" s="7"/>
    </row>
    <row r="551" spans="1:6" x14ac:dyDescent="0.25">
      <c r="A551" s="11"/>
      <c r="B551" s="7"/>
      <c r="C551" s="12"/>
      <c r="D551" s="12"/>
      <c r="E551" s="8"/>
      <c r="F551" s="7"/>
    </row>
    <row r="552" spans="1:6" x14ac:dyDescent="0.25">
      <c r="A552" s="11"/>
      <c r="B552" s="7"/>
      <c r="C552" s="12"/>
      <c r="D552" s="12"/>
      <c r="E552" s="8"/>
      <c r="F552" s="7"/>
    </row>
    <row r="553" spans="1:6" x14ac:dyDescent="0.25">
      <c r="A553" s="11"/>
      <c r="B553" s="7"/>
      <c r="C553" s="12"/>
      <c r="D553" s="12"/>
      <c r="E553" s="8"/>
      <c r="F553" s="7"/>
    </row>
    <row r="554" spans="1:6" x14ac:dyDescent="0.25">
      <c r="A554" s="11"/>
      <c r="B554" s="7"/>
      <c r="C554" s="12"/>
      <c r="D554" s="12"/>
      <c r="E554" s="8"/>
      <c r="F554" s="7"/>
    </row>
    <row r="555" spans="1:6" x14ac:dyDescent="0.25">
      <c r="A555" s="11"/>
      <c r="B555" s="7"/>
      <c r="C555" s="12"/>
      <c r="D555" s="12"/>
      <c r="E555" s="8"/>
      <c r="F555" s="7"/>
    </row>
    <row r="556" spans="1:6" x14ac:dyDescent="0.25">
      <c r="A556" s="11"/>
      <c r="B556" s="7"/>
      <c r="C556" s="12"/>
      <c r="D556" s="12"/>
      <c r="E556" s="8"/>
      <c r="F556" s="7"/>
    </row>
    <row r="557" spans="1:6" x14ac:dyDescent="0.25">
      <c r="A557" s="11"/>
      <c r="B557" s="7"/>
      <c r="C557" s="12"/>
      <c r="D557" s="12"/>
      <c r="E557" s="8"/>
      <c r="F557" s="7"/>
    </row>
    <row r="558" spans="1:6" x14ac:dyDescent="0.25">
      <c r="A558" s="11"/>
      <c r="B558" s="7"/>
      <c r="C558" s="12"/>
      <c r="D558" s="12"/>
      <c r="E558" s="8"/>
      <c r="F558" s="7"/>
    </row>
    <row r="559" spans="1:6" x14ac:dyDescent="0.25">
      <c r="A559" s="11"/>
      <c r="B559" s="7"/>
      <c r="C559" s="12"/>
      <c r="D559" s="12"/>
      <c r="E559" s="8"/>
      <c r="F559" s="7"/>
    </row>
    <row r="560" spans="1:6" x14ac:dyDescent="0.25">
      <c r="A560" s="11"/>
      <c r="B560" s="7"/>
      <c r="C560" s="12"/>
      <c r="D560" s="12"/>
      <c r="E560" s="8"/>
      <c r="F560" s="7"/>
    </row>
    <row r="561" spans="1:6" x14ac:dyDescent="0.25">
      <c r="A561" s="11"/>
      <c r="B561" s="7"/>
      <c r="C561" s="12"/>
      <c r="D561" s="12"/>
      <c r="E561" s="8"/>
      <c r="F561" s="7"/>
    </row>
    <row r="562" spans="1:6" x14ac:dyDescent="0.25">
      <c r="A562" s="11"/>
      <c r="B562" s="7"/>
      <c r="C562" s="12"/>
      <c r="D562" s="12"/>
      <c r="E562" s="8"/>
      <c r="F562" s="7"/>
    </row>
    <row r="563" spans="1:6" x14ac:dyDescent="0.25">
      <c r="A563" s="11"/>
      <c r="B563" s="7"/>
      <c r="C563" s="12"/>
      <c r="D563" s="12"/>
      <c r="E563" s="8"/>
      <c r="F563" s="7"/>
    </row>
    <row r="564" spans="1:6" x14ac:dyDescent="0.25">
      <c r="A564" s="11"/>
      <c r="B564" s="7"/>
      <c r="C564" s="12"/>
      <c r="D564" s="12"/>
      <c r="E564" s="8"/>
      <c r="F564" s="7"/>
    </row>
    <row r="565" spans="1:6" x14ac:dyDescent="0.25">
      <c r="A565" s="11"/>
      <c r="B565" s="7"/>
      <c r="C565" s="12"/>
      <c r="D565" s="12"/>
      <c r="E565" s="8"/>
      <c r="F565" s="7"/>
    </row>
    <row r="566" spans="1:6" x14ac:dyDescent="0.25">
      <c r="A566" s="11"/>
      <c r="B566" s="7"/>
      <c r="C566" s="12"/>
      <c r="D566" s="12"/>
      <c r="E566" s="8"/>
      <c r="F566" s="7"/>
    </row>
    <row r="567" spans="1:6" x14ac:dyDescent="0.25">
      <c r="A567" s="11"/>
      <c r="B567" s="7"/>
      <c r="C567" s="12"/>
      <c r="D567" s="12"/>
      <c r="E567" s="8"/>
      <c r="F567" s="7"/>
    </row>
    <row r="568" spans="1:6" x14ac:dyDescent="0.25">
      <c r="A568" s="11"/>
      <c r="B568" s="7"/>
      <c r="C568" s="12"/>
      <c r="D568" s="12"/>
      <c r="E568" s="8"/>
      <c r="F568" s="7"/>
    </row>
    <row r="569" spans="1:6" x14ac:dyDescent="0.25">
      <c r="A569" s="11"/>
      <c r="B569" s="7"/>
      <c r="C569" s="12"/>
      <c r="D569" s="12"/>
      <c r="E569" s="8"/>
      <c r="F569" s="7"/>
    </row>
    <row r="570" spans="1:6" x14ac:dyDescent="0.25">
      <c r="A570" s="11"/>
      <c r="B570" s="7"/>
      <c r="C570" s="12"/>
      <c r="D570" s="12"/>
      <c r="E570" s="8"/>
      <c r="F570" s="7"/>
    </row>
    <row r="571" spans="1:6" x14ac:dyDescent="0.25">
      <c r="A571" s="11"/>
      <c r="B571" s="7"/>
      <c r="C571" s="12"/>
      <c r="D571" s="12"/>
      <c r="E571" s="8"/>
      <c r="F571" s="7"/>
    </row>
    <row r="572" spans="1:6" x14ac:dyDescent="0.25">
      <c r="A572" s="11"/>
      <c r="B572" s="7"/>
      <c r="C572" s="12"/>
      <c r="D572" s="12"/>
      <c r="E572" s="8"/>
      <c r="F572" s="7"/>
    </row>
    <row r="573" spans="1:6" x14ac:dyDescent="0.25">
      <c r="A573" s="11"/>
      <c r="B573" s="7"/>
      <c r="C573" s="12"/>
      <c r="D573" s="12"/>
      <c r="E573" s="8"/>
      <c r="F573" s="7"/>
    </row>
    <row r="574" spans="1:6" x14ac:dyDescent="0.25">
      <c r="A574" s="11"/>
      <c r="B574" s="7"/>
      <c r="C574" s="12"/>
      <c r="D574" s="12"/>
      <c r="E574" s="8"/>
      <c r="F574" s="7"/>
    </row>
    <row r="575" spans="1:6" x14ac:dyDescent="0.25">
      <c r="A575" s="11"/>
      <c r="B575" s="7"/>
      <c r="C575" s="12"/>
      <c r="D575" s="12"/>
      <c r="E575" s="8"/>
      <c r="F575" s="7"/>
    </row>
    <row r="576" spans="1:6" x14ac:dyDescent="0.25">
      <c r="A576" s="11"/>
      <c r="B576" s="7"/>
      <c r="C576" s="12"/>
      <c r="D576" s="12"/>
      <c r="E576" s="8"/>
      <c r="F576" s="7"/>
    </row>
    <row r="577" spans="1:6" x14ac:dyDescent="0.25">
      <c r="A577" s="11"/>
      <c r="B577" s="7"/>
      <c r="C577" s="12"/>
      <c r="D577" s="12"/>
      <c r="E577" s="8"/>
      <c r="F577" s="7"/>
    </row>
    <row r="578" spans="1:6" x14ac:dyDescent="0.25">
      <c r="A578" s="11"/>
      <c r="B578" s="7"/>
      <c r="C578" s="12"/>
      <c r="D578" s="12"/>
      <c r="E578" s="8"/>
      <c r="F578" s="7"/>
    </row>
    <row r="579" spans="1:6" x14ac:dyDescent="0.25">
      <c r="A579" s="11"/>
      <c r="B579" s="7"/>
      <c r="C579" s="12"/>
      <c r="D579" s="12"/>
      <c r="E579" s="8"/>
      <c r="F579" s="7"/>
    </row>
    <row r="580" spans="1:6" x14ac:dyDescent="0.25">
      <c r="A580" s="11"/>
      <c r="B580" s="7"/>
      <c r="C580" s="12"/>
      <c r="D580" s="12"/>
      <c r="E580" s="8"/>
      <c r="F580" s="7"/>
    </row>
    <row r="581" spans="1:6" x14ac:dyDescent="0.25">
      <c r="A581" s="11"/>
      <c r="B581" s="7"/>
      <c r="C581" s="12"/>
      <c r="D581" s="12"/>
      <c r="E581" s="8"/>
      <c r="F581" s="7"/>
    </row>
    <row r="582" spans="1:6" x14ac:dyDescent="0.25">
      <c r="A582" s="11"/>
      <c r="B582" s="7"/>
      <c r="C582" s="12"/>
      <c r="D582" s="12"/>
      <c r="E582" s="8"/>
      <c r="F582" s="7"/>
    </row>
    <row r="583" spans="1:6" x14ac:dyDescent="0.25">
      <c r="A583" s="11"/>
      <c r="B583" s="7"/>
      <c r="C583" s="12"/>
      <c r="D583" s="12"/>
      <c r="E583" s="8"/>
      <c r="F583" s="7"/>
    </row>
    <row r="584" spans="1:6" x14ac:dyDescent="0.25">
      <c r="A584" s="11"/>
      <c r="B584" s="7"/>
      <c r="C584" s="12"/>
      <c r="D584" s="12"/>
      <c r="E584" s="8"/>
      <c r="F584" s="7"/>
    </row>
    <row r="585" spans="1:6" x14ac:dyDescent="0.25">
      <c r="A585" s="11"/>
      <c r="B585" s="7"/>
      <c r="C585" s="12"/>
      <c r="D585" s="12"/>
      <c r="E585" s="8"/>
      <c r="F585" s="7"/>
    </row>
    <row r="586" spans="1:6" x14ac:dyDescent="0.25">
      <c r="A586" s="11"/>
      <c r="B586" s="7"/>
      <c r="C586" s="12"/>
      <c r="D586" s="12"/>
      <c r="E586" s="8"/>
      <c r="F586" s="7"/>
    </row>
    <row r="587" spans="1:6" x14ac:dyDescent="0.25">
      <c r="A587" s="11"/>
      <c r="B587" s="7"/>
      <c r="C587" s="12"/>
      <c r="D587" s="12"/>
      <c r="E587" s="8"/>
      <c r="F587" s="7"/>
    </row>
    <row r="588" spans="1:6" x14ac:dyDescent="0.25">
      <c r="A588" s="11"/>
      <c r="B588" s="7"/>
      <c r="C588" s="12"/>
      <c r="D588" s="12"/>
      <c r="E588" s="8"/>
      <c r="F588" s="7"/>
    </row>
    <row r="589" spans="1:6" x14ac:dyDescent="0.25">
      <c r="A589" s="11"/>
      <c r="B589" s="7"/>
      <c r="C589" s="12"/>
      <c r="D589" s="12"/>
      <c r="E589" s="8"/>
      <c r="F589" s="7"/>
    </row>
    <row r="590" spans="1:6" x14ac:dyDescent="0.25">
      <c r="A590" s="11"/>
      <c r="B590" s="7"/>
      <c r="C590" s="12"/>
      <c r="D590" s="12"/>
      <c r="E590" s="8"/>
      <c r="F590" s="7"/>
    </row>
    <row r="591" spans="1:6" x14ac:dyDescent="0.25">
      <c r="A591" s="11"/>
      <c r="B591" s="7"/>
      <c r="C591" s="12"/>
      <c r="D591" s="12"/>
      <c r="E591" s="8"/>
      <c r="F591" s="7"/>
    </row>
    <row r="592" spans="1:6" x14ac:dyDescent="0.25">
      <c r="A592" s="11"/>
      <c r="B592" s="7"/>
      <c r="C592" s="12"/>
      <c r="D592" s="12"/>
      <c r="E592" s="8"/>
      <c r="F592" s="7"/>
    </row>
    <row r="593" spans="1:6" x14ac:dyDescent="0.25">
      <c r="A593" s="11"/>
      <c r="B593" s="7"/>
      <c r="C593" s="12"/>
      <c r="D593" s="12"/>
      <c r="E593" s="8"/>
      <c r="F593" s="7"/>
    </row>
    <row r="594" spans="1:6" x14ac:dyDescent="0.25">
      <c r="A594" s="11"/>
      <c r="B594" s="7"/>
      <c r="C594" s="12"/>
      <c r="D594" s="12"/>
      <c r="E594" s="8"/>
      <c r="F594" s="7"/>
    </row>
    <row r="595" spans="1:6" x14ac:dyDescent="0.25">
      <c r="A595" s="11"/>
      <c r="B595" s="7"/>
      <c r="C595" s="12"/>
      <c r="D595" s="12"/>
      <c r="E595" s="8"/>
      <c r="F595" s="7"/>
    </row>
    <row r="596" spans="1:6" x14ac:dyDescent="0.25">
      <c r="A596" s="11"/>
      <c r="B596" s="7"/>
      <c r="C596" s="12"/>
      <c r="D596" s="12"/>
      <c r="E596" s="8"/>
      <c r="F596" s="7"/>
    </row>
    <row r="597" spans="1:6" x14ac:dyDescent="0.25">
      <c r="A597" s="11"/>
      <c r="B597" s="7"/>
      <c r="C597" s="12"/>
      <c r="D597" s="12"/>
      <c r="E597" s="8"/>
      <c r="F597" s="7"/>
    </row>
    <row r="598" spans="1:6" x14ac:dyDescent="0.25">
      <c r="A598" s="11"/>
      <c r="B598" s="7"/>
      <c r="C598" s="12"/>
      <c r="D598" s="12"/>
      <c r="E598" s="8"/>
      <c r="F598" s="7"/>
    </row>
    <row r="599" spans="1:6" x14ac:dyDescent="0.25">
      <c r="A599" s="11"/>
      <c r="B599" s="7"/>
      <c r="C599" s="12"/>
      <c r="D599" s="12"/>
      <c r="E599" s="8"/>
      <c r="F599" s="7"/>
    </row>
    <row r="600" spans="1:6" x14ac:dyDescent="0.25">
      <c r="A600" s="11"/>
      <c r="B600" s="7"/>
      <c r="C600" s="12"/>
      <c r="D600" s="12"/>
      <c r="E600" s="8"/>
      <c r="F600" s="7"/>
    </row>
    <row r="601" spans="1:6" x14ac:dyDescent="0.25">
      <c r="A601" s="11"/>
      <c r="B601" s="7"/>
      <c r="C601" s="12"/>
      <c r="D601" s="12"/>
      <c r="E601" s="8"/>
      <c r="F601" s="7"/>
    </row>
    <row r="602" spans="1:6" x14ac:dyDescent="0.25">
      <c r="A602" s="11"/>
      <c r="B602" s="7"/>
      <c r="C602" s="12"/>
      <c r="D602" s="12"/>
      <c r="E602" s="8"/>
      <c r="F602" s="7"/>
    </row>
    <row r="603" spans="1:6" x14ac:dyDescent="0.25">
      <c r="A603" s="11"/>
      <c r="B603" s="7"/>
      <c r="C603" s="12"/>
      <c r="D603" s="12"/>
      <c r="E603" s="8"/>
      <c r="F603" s="7"/>
    </row>
    <row r="604" spans="1:6" x14ac:dyDescent="0.25">
      <c r="A604" s="11"/>
      <c r="B604" s="7"/>
      <c r="C604" s="12"/>
      <c r="D604" s="12"/>
      <c r="E604" s="8"/>
      <c r="F604" s="7"/>
    </row>
    <row r="605" spans="1:6" x14ac:dyDescent="0.25">
      <c r="A605" s="11"/>
      <c r="B605" s="7"/>
      <c r="C605" s="12"/>
      <c r="D605" s="12"/>
      <c r="E605" s="8"/>
      <c r="F605" s="7"/>
    </row>
    <row r="606" spans="1:6" x14ac:dyDescent="0.25">
      <c r="A606" s="11"/>
      <c r="B606" s="7"/>
      <c r="C606" s="12"/>
      <c r="D606" s="12"/>
      <c r="E606" s="8"/>
      <c r="F606" s="7"/>
    </row>
    <row r="607" spans="1:6" x14ac:dyDescent="0.25">
      <c r="A607" s="11"/>
      <c r="B607" s="7"/>
      <c r="C607" s="12"/>
      <c r="D607" s="12"/>
      <c r="E607" s="8"/>
      <c r="F607" s="7"/>
    </row>
    <row r="608" spans="1:6" x14ac:dyDescent="0.25">
      <c r="A608" s="11"/>
      <c r="B608" s="7"/>
      <c r="C608" s="12"/>
      <c r="D608" s="12"/>
      <c r="E608" s="8"/>
      <c r="F608" s="7"/>
    </row>
    <row r="609" spans="1:6" x14ac:dyDescent="0.25">
      <c r="A609" s="11"/>
      <c r="B609" s="7"/>
      <c r="C609" s="12"/>
      <c r="D609" s="12"/>
      <c r="E609" s="8"/>
      <c r="F609" s="7"/>
    </row>
    <row r="610" spans="1:6" x14ac:dyDescent="0.25">
      <c r="A610" s="11"/>
      <c r="B610" s="7"/>
      <c r="C610" s="12"/>
      <c r="D610" s="12"/>
      <c r="E610" s="8"/>
      <c r="F610" s="7"/>
    </row>
    <row r="611" spans="1:6" x14ac:dyDescent="0.25">
      <c r="A611" s="11"/>
      <c r="B611" s="7"/>
      <c r="C611" s="12"/>
      <c r="D611" s="12"/>
      <c r="E611" s="8"/>
      <c r="F611" s="7"/>
    </row>
    <row r="612" spans="1:6" x14ac:dyDescent="0.25">
      <c r="A612" s="11"/>
      <c r="B612" s="7"/>
      <c r="C612" s="12"/>
      <c r="D612" s="12"/>
      <c r="E612" s="8"/>
      <c r="F612" s="7"/>
    </row>
    <row r="613" spans="1:6" x14ac:dyDescent="0.25">
      <c r="A613" s="11"/>
      <c r="B613" s="7"/>
      <c r="C613" s="12"/>
      <c r="D613" s="12"/>
      <c r="E613" s="8"/>
      <c r="F613" s="7"/>
    </row>
    <row r="614" spans="1:6" x14ac:dyDescent="0.25">
      <c r="A614" s="11"/>
      <c r="B614" s="7"/>
      <c r="C614" s="12"/>
      <c r="D614" s="12"/>
      <c r="E614" s="8"/>
      <c r="F614" s="7"/>
    </row>
    <row r="615" spans="1:6" x14ac:dyDescent="0.25">
      <c r="A615" s="11"/>
      <c r="B615" s="7"/>
      <c r="C615" s="12"/>
      <c r="D615" s="12"/>
      <c r="E615" s="8"/>
      <c r="F615" s="7"/>
    </row>
    <row r="616" spans="1:6" x14ac:dyDescent="0.25">
      <c r="A616" s="11"/>
      <c r="B616" s="7"/>
      <c r="C616" s="12"/>
      <c r="D616" s="12"/>
      <c r="E616" s="8"/>
      <c r="F616" s="7"/>
    </row>
    <row r="617" spans="1:6" x14ac:dyDescent="0.25">
      <c r="A617" s="11"/>
      <c r="B617" s="7"/>
      <c r="C617" s="12"/>
      <c r="D617" s="12"/>
      <c r="E617" s="8"/>
      <c r="F617" s="7"/>
    </row>
    <row r="618" spans="1:6" x14ac:dyDescent="0.25">
      <c r="A618" s="11"/>
      <c r="B618" s="7"/>
      <c r="C618" s="12"/>
      <c r="D618" s="12"/>
      <c r="E618" s="8"/>
      <c r="F618" s="7"/>
    </row>
    <row r="619" spans="1:6" x14ac:dyDescent="0.25">
      <c r="A619" s="11"/>
      <c r="B619" s="7"/>
      <c r="C619" s="12"/>
      <c r="D619" s="12"/>
      <c r="E619" s="8"/>
      <c r="F619" s="7"/>
    </row>
    <row r="620" spans="1:6" x14ac:dyDescent="0.25">
      <c r="A620" s="11"/>
      <c r="B620" s="7"/>
      <c r="C620" s="12"/>
      <c r="D620" s="12"/>
      <c r="E620" s="8"/>
      <c r="F620" s="7"/>
    </row>
    <row r="621" spans="1:6" x14ac:dyDescent="0.25">
      <c r="A621" s="11"/>
      <c r="B621" s="7"/>
      <c r="C621" s="12"/>
      <c r="D621" s="12"/>
      <c r="E621" s="8"/>
      <c r="F621" s="7"/>
    </row>
    <row r="622" spans="1:6" x14ac:dyDescent="0.25">
      <c r="A622" s="11"/>
      <c r="B622" s="7"/>
      <c r="C622" s="12"/>
      <c r="D622" s="12"/>
      <c r="E622" s="8"/>
      <c r="F622" s="7"/>
    </row>
    <row r="623" spans="1:6" x14ac:dyDescent="0.25">
      <c r="A623" s="11"/>
      <c r="B623" s="7"/>
      <c r="C623" s="12"/>
      <c r="D623" s="12"/>
      <c r="E623" s="8"/>
      <c r="F623" s="7"/>
    </row>
    <row r="624" spans="1:6" x14ac:dyDescent="0.25">
      <c r="A624" s="11"/>
      <c r="B624" s="7"/>
      <c r="C624" s="12"/>
      <c r="D624" s="12"/>
      <c r="E624" s="8"/>
      <c r="F624" s="7"/>
    </row>
    <row r="625" spans="1:6" x14ac:dyDescent="0.25">
      <c r="A625" s="11"/>
      <c r="B625" s="7"/>
      <c r="C625" s="12"/>
      <c r="D625" s="12"/>
      <c r="E625" s="8"/>
      <c r="F625" s="7"/>
    </row>
    <row r="626" spans="1:6" x14ac:dyDescent="0.25">
      <c r="A626" s="11"/>
      <c r="B626" s="7"/>
      <c r="C626" s="12"/>
      <c r="D626" s="12"/>
      <c r="E626" s="8"/>
      <c r="F626" s="7"/>
    </row>
    <row r="627" spans="1:6" x14ac:dyDescent="0.25">
      <c r="A627" s="11"/>
      <c r="B627" s="7"/>
      <c r="C627" s="12"/>
      <c r="D627" s="12"/>
      <c r="E627" s="8"/>
      <c r="F627" s="7"/>
    </row>
    <row r="628" spans="1:6" x14ac:dyDescent="0.25">
      <c r="A628" s="11"/>
      <c r="B628" s="7"/>
      <c r="C628" s="12"/>
      <c r="D628" s="12"/>
      <c r="E628" s="8"/>
      <c r="F628" s="7"/>
    </row>
    <row r="629" spans="1:6" x14ac:dyDescent="0.25">
      <c r="A629" s="11"/>
      <c r="B629" s="7"/>
      <c r="C629" s="12"/>
      <c r="D629" s="12"/>
      <c r="E629" s="8"/>
      <c r="F629" s="7"/>
    </row>
    <row r="630" spans="1:6" x14ac:dyDescent="0.25">
      <c r="A630" s="11"/>
      <c r="B630" s="7"/>
      <c r="C630" s="12"/>
      <c r="D630" s="12"/>
      <c r="E630" s="8"/>
      <c r="F630" s="7"/>
    </row>
    <row r="631" spans="1:6" x14ac:dyDescent="0.25">
      <c r="A631" s="11"/>
      <c r="B631" s="7"/>
      <c r="C631" s="12"/>
      <c r="D631" s="12"/>
      <c r="E631" s="8"/>
      <c r="F631" s="7"/>
    </row>
    <row r="632" spans="1:6" x14ac:dyDescent="0.25">
      <c r="A632" s="11"/>
      <c r="B632" s="7"/>
      <c r="C632" s="12"/>
      <c r="D632" s="12"/>
      <c r="E632" s="8"/>
      <c r="F632" s="7"/>
    </row>
    <row r="633" spans="1:6" x14ac:dyDescent="0.25">
      <c r="A633" s="11"/>
      <c r="B633" s="7"/>
      <c r="C633" s="12"/>
      <c r="D633" s="12"/>
      <c r="E633" s="8"/>
      <c r="F633" s="7"/>
    </row>
    <row r="634" spans="1:6" x14ac:dyDescent="0.25">
      <c r="A634" s="11"/>
      <c r="B634" s="7"/>
      <c r="C634" s="12"/>
      <c r="D634" s="12"/>
      <c r="E634" s="8"/>
      <c r="F634" s="7"/>
    </row>
    <row r="635" spans="1:6" x14ac:dyDescent="0.25">
      <c r="A635" s="11"/>
      <c r="B635" s="7"/>
      <c r="C635" s="12"/>
      <c r="D635" s="12"/>
      <c r="E635" s="8"/>
      <c r="F635" s="7"/>
    </row>
    <row r="636" spans="1:6" x14ac:dyDescent="0.25">
      <c r="A636" s="11"/>
      <c r="B636" s="7"/>
      <c r="C636" s="12"/>
      <c r="D636" s="12"/>
      <c r="E636" s="8"/>
      <c r="F636" s="7"/>
    </row>
    <row r="637" spans="1:6" x14ac:dyDescent="0.25">
      <c r="A637" s="11"/>
      <c r="B637" s="7"/>
      <c r="C637" s="12"/>
      <c r="D637" s="12"/>
      <c r="E637" s="8"/>
      <c r="F637" s="7"/>
    </row>
    <row r="638" spans="1:6" x14ac:dyDescent="0.25">
      <c r="A638" s="11"/>
      <c r="B638" s="7"/>
      <c r="C638" s="12"/>
      <c r="D638" s="12"/>
      <c r="E638" s="8"/>
      <c r="F638" s="7"/>
    </row>
    <row r="639" spans="1:6" x14ac:dyDescent="0.25">
      <c r="A639" s="11"/>
      <c r="B639" s="7"/>
      <c r="C639" s="12"/>
      <c r="D639" s="12"/>
      <c r="E639" s="8"/>
      <c r="F639" s="7"/>
    </row>
    <row r="640" spans="1:6" x14ac:dyDescent="0.25">
      <c r="A640" s="11"/>
      <c r="B640" s="7"/>
      <c r="C640" s="12"/>
      <c r="D640" s="12"/>
      <c r="E640" s="8"/>
      <c r="F640" s="7"/>
    </row>
    <row r="641" spans="1:6" x14ac:dyDescent="0.25">
      <c r="A641" s="11"/>
      <c r="B641" s="7"/>
      <c r="C641" s="12"/>
      <c r="D641" s="12"/>
      <c r="E641" s="8"/>
      <c r="F641" s="7"/>
    </row>
    <row r="642" spans="1:6" x14ac:dyDescent="0.25">
      <c r="A642" s="11"/>
      <c r="B642" s="7"/>
      <c r="C642" s="12"/>
      <c r="D642" s="12"/>
      <c r="E642" s="8"/>
      <c r="F642" s="7"/>
    </row>
    <row r="643" spans="1:6" x14ac:dyDescent="0.25">
      <c r="A643" s="11"/>
      <c r="B643" s="7"/>
      <c r="C643" s="12"/>
      <c r="D643" s="12"/>
      <c r="E643" s="8"/>
      <c r="F643" s="7"/>
    </row>
    <row r="644" spans="1:6" x14ac:dyDescent="0.25">
      <c r="A644" s="11"/>
      <c r="B644" s="7"/>
      <c r="C644" s="12"/>
      <c r="D644" s="12"/>
      <c r="E644" s="8"/>
      <c r="F644" s="7"/>
    </row>
    <row r="645" spans="1:6" x14ac:dyDescent="0.25">
      <c r="A645" s="11"/>
      <c r="B645" s="7"/>
      <c r="C645" s="12"/>
      <c r="D645" s="12"/>
      <c r="E645" s="8"/>
      <c r="F645" s="7"/>
    </row>
    <row r="646" spans="1:6" x14ac:dyDescent="0.25">
      <c r="A646" s="11"/>
      <c r="B646" s="7"/>
      <c r="C646" s="12"/>
      <c r="D646" s="12"/>
      <c r="E646" s="8"/>
      <c r="F646" s="7"/>
    </row>
    <row r="647" spans="1:6" x14ac:dyDescent="0.25">
      <c r="A647" s="11"/>
      <c r="B647" s="7"/>
      <c r="C647" s="12"/>
      <c r="D647" s="12"/>
      <c r="E647" s="8"/>
      <c r="F647" s="7"/>
    </row>
    <row r="648" spans="1:6" x14ac:dyDescent="0.25">
      <c r="A648" s="11"/>
      <c r="B648" s="7"/>
      <c r="C648" s="12"/>
      <c r="D648" s="12"/>
      <c r="E648" s="8"/>
      <c r="F648" s="7"/>
    </row>
    <row r="649" spans="1:6" x14ac:dyDescent="0.25">
      <c r="A649" s="11"/>
      <c r="B649" s="7"/>
      <c r="C649" s="12"/>
      <c r="D649" s="12"/>
      <c r="E649" s="8"/>
      <c r="F649" s="7"/>
    </row>
    <row r="650" spans="1:6" x14ac:dyDescent="0.25">
      <c r="A650" s="11"/>
      <c r="B650" s="7"/>
      <c r="C650" s="12"/>
      <c r="D650" s="12"/>
      <c r="E650" s="8"/>
      <c r="F650" s="7"/>
    </row>
    <row r="651" spans="1:6" x14ac:dyDescent="0.25">
      <c r="A651" s="11"/>
      <c r="B651" s="7"/>
      <c r="C651" s="12"/>
      <c r="D651" s="12"/>
      <c r="E651" s="8"/>
      <c r="F651" s="7"/>
    </row>
    <row r="652" spans="1:6" x14ac:dyDescent="0.25">
      <c r="A652" s="11"/>
      <c r="B652" s="7"/>
      <c r="C652" s="12"/>
      <c r="D652" s="12"/>
      <c r="E652" s="8"/>
      <c r="F652" s="7"/>
    </row>
    <row r="653" spans="1:6" x14ac:dyDescent="0.25">
      <c r="A653" s="11"/>
      <c r="B653" s="7"/>
      <c r="C653" s="12"/>
      <c r="D653" s="12"/>
      <c r="E653" s="8"/>
      <c r="F653" s="7"/>
    </row>
    <row r="654" spans="1:6" x14ac:dyDescent="0.25">
      <c r="A654" s="11"/>
      <c r="B654" s="7"/>
      <c r="C654" s="12"/>
      <c r="D654" s="12"/>
      <c r="E654" s="8"/>
      <c r="F654" s="7"/>
    </row>
    <row r="655" spans="1:6" x14ac:dyDescent="0.25">
      <c r="A655" s="11"/>
      <c r="B655" s="7"/>
      <c r="C655" s="12"/>
      <c r="D655" s="12"/>
      <c r="E655" s="8"/>
      <c r="F655" s="7"/>
    </row>
    <row r="656" spans="1:6" x14ac:dyDescent="0.25">
      <c r="A656" s="11"/>
      <c r="B656" s="7"/>
      <c r="C656" s="12"/>
      <c r="D656" s="12"/>
      <c r="E656" s="8"/>
      <c r="F656" s="7"/>
    </row>
    <row r="657" spans="1:6" x14ac:dyDescent="0.25">
      <c r="A657" s="11"/>
      <c r="B657" s="7"/>
      <c r="C657" s="12"/>
      <c r="D657" s="12"/>
      <c r="E657" s="8"/>
      <c r="F657" s="7"/>
    </row>
    <row r="658" spans="1:6" x14ac:dyDescent="0.25">
      <c r="A658" s="11"/>
      <c r="B658" s="7"/>
      <c r="C658" s="12"/>
      <c r="D658" s="12"/>
      <c r="E658" s="8"/>
      <c r="F658" s="7"/>
    </row>
    <row r="659" spans="1:6" x14ac:dyDescent="0.25">
      <c r="A659" s="11"/>
      <c r="B659" s="7"/>
      <c r="C659" s="12"/>
      <c r="D659" s="12"/>
      <c r="E659" s="8"/>
      <c r="F659" s="7"/>
    </row>
    <row r="660" spans="1:6" x14ac:dyDescent="0.25">
      <c r="A660" s="11"/>
      <c r="B660" s="7"/>
      <c r="C660" s="12"/>
      <c r="D660" s="12"/>
      <c r="E660" s="8"/>
      <c r="F660" s="7"/>
    </row>
    <row r="661" spans="1:6" x14ac:dyDescent="0.25">
      <c r="A661" s="11"/>
      <c r="B661" s="7"/>
      <c r="C661" s="12"/>
      <c r="D661" s="12"/>
      <c r="E661" s="8"/>
      <c r="F661" s="7"/>
    </row>
    <row r="662" spans="1:6" x14ac:dyDescent="0.25">
      <c r="A662" s="11"/>
      <c r="B662" s="7"/>
      <c r="C662" s="12"/>
      <c r="D662" s="12"/>
      <c r="E662" s="8"/>
      <c r="F662" s="7"/>
    </row>
    <row r="663" spans="1:6" x14ac:dyDescent="0.25">
      <c r="A663" s="11"/>
      <c r="B663" s="7"/>
      <c r="C663" s="12"/>
      <c r="D663" s="12"/>
      <c r="E663" s="8"/>
      <c r="F663" s="7"/>
    </row>
    <row r="664" spans="1:6" x14ac:dyDescent="0.25">
      <c r="A664" s="11"/>
      <c r="B664" s="7"/>
      <c r="C664" s="12"/>
      <c r="D664" s="12"/>
      <c r="E664" s="8"/>
      <c r="F664" s="7"/>
    </row>
    <row r="665" spans="1:6" x14ac:dyDescent="0.25">
      <c r="A665" s="11"/>
      <c r="B665" s="7"/>
      <c r="C665" s="12"/>
      <c r="D665" s="12"/>
      <c r="E665" s="8"/>
      <c r="F665" s="7"/>
    </row>
    <row r="666" spans="1:6" x14ac:dyDescent="0.25">
      <c r="A666" s="11"/>
      <c r="B666" s="7"/>
      <c r="C666" s="12"/>
      <c r="D666" s="12"/>
      <c r="E666" s="8"/>
      <c r="F666" s="7"/>
    </row>
    <row r="667" spans="1:6" x14ac:dyDescent="0.25">
      <c r="A667" s="11"/>
      <c r="B667" s="7"/>
      <c r="C667" s="12"/>
      <c r="D667" s="12"/>
      <c r="E667" s="8"/>
      <c r="F667" s="7"/>
    </row>
    <row r="668" spans="1:6" x14ac:dyDescent="0.25">
      <c r="A668" s="11"/>
      <c r="B668" s="7"/>
      <c r="C668" s="12"/>
      <c r="D668" s="12"/>
      <c r="E668" s="8"/>
      <c r="F668" s="7"/>
    </row>
    <row r="669" spans="1:6" x14ac:dyDescent="0.25">
      <c r="A669" s="11"/>
      <c r="B669" s="7"/>
      <c r="C669" s="12"/>
      <c r="D669" s="12"/>
      <c r="E669" s="8"/>
      <c r="F669" s="7"/>
    </row>
    <row r="670" spans="1:6" x14ac:dyDescent="0.25">
      <c r="A670" s="11"/>
      <c r="B670" s="7"/>
      <c r="C670" s="12"/>
      <c r="D670" s="12"/>
      <c r="E670" s="8"/>
      <c r="F670" s="7"/>
    </row>
    <row r="671" spans="1:6" x14ac:dyDescent="0.25">
      <c r="A671" s="11"/>
      <c r="B671" s="7"/>
      <c r="C671" s="12"/>
      <c r="D671" s="12"/>
      <c r="E671" s="8"/>
      <c r="F671" s="7"/>
    </row>
    <row r="672" spans="1:6" x14ac:dyDescent="0.25">
      <c r="A672" s="11"/>
      <c r="B672" s="7"/>
      <c r="C672" s="12"/>
      <c r="D672" s="12"/>
      <c r="E672" s="8"/>
      <c r="F672" s="7"/>
    </row>
    <row r="673" spans="1:6" x14ac:dyDescent="0.25">
      <c r="A673" s="11"/>
      <c r="B673" s="7"/>
      <c r="C673" s="12"/>
      <c r="D673" s="12"/>
      <c r="E673" s="8"/>
      <c r="F673" s="7"/>
    </row>
    <row r="674" spans="1:6" x14ac:dyDescent="0.25">
      <c r="A674" s="11"/>
      <c r="B674" s="7"/>
      <c r="C674" s="12"/>
      <c r="D674" s="12"/>
      <c r="E674" s="8"/>
      <c r="F674" s="7"/>
    </row>
    <row r="675" spans="1:6" x14ac:dyDescent="0.25">
      <c r="A675" s="11"/>
      <c r="B675" s="7"/>
      <c r="C675" s="12"/>
      <c r="D675" s="12"/>
      <c r="E675" s="8"/>
      <c r="F675" s="7"/>
    </row>
    <row r="676" spans="1:6" x14ac:dyDescent="0.25">
      <c r="A676" s="11"/>
      <c r="B676" s="7"/>
      <c r="C676" s="12"/>
      <c r="D676" s="12"/>
      <c r="E676" s="8"/>
      <c r="F676" s="7"/>
    </row>
    <row r="677" spans="1:6" x14ac:dyDescent="0.25">
      <c r="A677" s="11"/>
      <c r="B677" s="7"/>
      <c r="C677" s="12"/>
      <c r="D677" s="12"/>
      <c r="E677" s="8"/>
      <c r="F677" s="7"/>
    </row>
    <row r="678" spans="1:6" x14ac:dyDescent="0.25">
      <c r="A678" s="11"/>
      <c r="B678" s="7"/>
      <c r="C678" s="12"/>
      <c r="D678" s="12"/>
      <c r="E678" s="8"/>
      <c r="F678" s="7"/>
    </row>
    <row r="679" spans="1:6" x14ac:dyDescent="0.25">
      <c r="A679" s="11"/>
      <c r="B679" s="7"/>
      <c r="C679" s="12"/>
      <c r="D679" s="12"/>
      <c r="E679" s="8"/>
      <c r="F679" s="7"/>
    </row>
    <row r="680" spans="1:6" x14ac:dyDescent="0.25">
      <c r="A680" s="11"/>
      <c r="B680" s="7"/>
      <c r="C680" s="12"/>
      <c r="D680" s="12"/>
      <c r="E680" s="8"/>
      <c r="F680" s="7"/>
    </row>
    <row r="681" spans="1:6" x14ac:dyDescent="0.25">
      <c r="A681" s="11"/>
      <c r="B681" s="7"/>
      <c r="C681" s="12"/>
      <c r="D681" s="12"/>
      <c r="E681" s="8"/>
      <c r="F681" s="7"/>
    </row>
    <row r="682" spans="1:6" x14ac:dyDescent="0.25">
      <c r="A682" s="11"/>
      <c r="B682" s="7"/>
      <c r="C682" s="12"/>
      <c r="D682" s="12"/>
      <c r="E682" s="8"/>
      <c r="F682" s="7"/>
    </row>
    <row r="683" spans="1:6" x14ac:dyDescent="0.25">
      <c r="A683" s="11"/>
      <c r="B683" s="7"/>
      <c r="C683" s="12"/>
      <c r="D683" s="12"/>
      <c r="E683" s="8"/>
      <c r="F683" s="7"/>
    </row>
    <row r="684" spans="1:6" x14ac:dyDescent="0.25">
      <c r="A684" s="11"/>
      <c r="B684" s="7"/>
      <c r="C684" s="12"/>
      <c r="D684" s="12"/>
      <c r="E684" s="8"/>
      <c r="F684" s="7"/>
    </row>
    <row r="685" spans="1:6" x14ac:dyDescent="0.25">
      <c r="A685" s="11"/>
      <c r="B685" s="7"/>
      <c r="C685" s="12"/>
      <c r="D685" s="12"/>
      <c r="E685" s="8"/>
      <c r="F685" s="7"/>
    </row>
    <row r="686" spans="1:6" x14ac:dyDescent="0.25">
      <c r="A686" s="11"/>
      <c r="B686" s="7"/>
      <c r="C686" s="12"/>
      <c r="D686" s="12"/>
      <c r="E686" s="8"/>
      <c r="F686" s="7"/>
    </row>
    <row r="687" spans="1:6" x14ac:dyDescent="0.25">
      <c r="A687" s="11"/>
      <c r="B687" s="7"/>
      <c r="C687" s="12"/>
      <c r="D687" s="12"/>
      <c r="E687" s="8"/>
      <c r="F687" s="7"/>
    </row>
    <row r="688" spans="1:6" x14ac:dyDescent="0.25">
      <c r="A688" s="11"/>
      <c r="B688" s="7"/>
      <c r="C688" s="12"/>
      <c r="D688" s="12"/>
      <c r="E688" s="8"/>
      <c r="F688" s="7"/>
    </row>
    <row r="689" spans="1:6" x14ac:dyDescent="0.25">
      <c r="A689" s="11"/>
      <c r="B689" s="7"/>
      <c r="C689" s="12"/>
      <c r="D689" s="12"/>
      <c r="E689" s="8"/>
      <c r="F689" s="7"/>
    </row>
    <row r="690" spans="1:6" x14ac:dyDescent="0.25">
      <c r="A690" s="11"/>
      <c r="B690" s="7"/>
      <c r="C690" s="12"/>
      <c r="D690" s="12"/>
      <c r="E690" s="8"/>
      <c r="F690" s="7"/>
    </row>
    <row r="691" spans="1:6" x14ac:dyDescent="0.25">
      <c r="A691" s="11"/>
      <c r="B691" s="7"/>
      <c r="C691" s="12"/>
      <c r="D691" s="12"/>
      <c r="E691" s="8"/>
      <c r="F691" s="7"/>
    </row>
    <row r="692" spans="1:6" x14ac:dyDescent="0.25">
      <c r="A692" s="11"/>
      <c r="B692" s="7"/>
      <c r="C692" s="12"/>
      <c r="D692" s="12"/>
      <c r="E692" s="8"/>
      <c r="F692" s="7"/>
    </row>
    <row r="693" spans="1:6" x14ac:dyDescent="0.25">
      <c r="A693" s="11"/>
      <c r="B693" s="7"/>
      <c r="C693" s="12"/>
      <c r="D693" s="12"/>
      <c r="E693" s="8"/>
      <c r="F693" s="7"/>
    </row>
    <row r="694" spans="1:6" x14ac:dyDescent="0.25">
      <c r="A694" s="11"/>
      <c r="B694" s="7"/>
      <c r="C694" s="12"/>
      <c r="D694" s="12"/>
      <c r="E694" s="8"/>
      <c r="F694" s="7"/>
    </row>
    <row r="695" spans="1:6" x14ac:dyDescent="0.25">
      <c r="A695" s="11"/>
      <c r="B695" s="7"/>
      <c r="C695" s="12"/>
      <c r="D695" s="12"/>
      <c r="E695" s="8"/>
      <c r="F695" s="7"/>
    </row>
    <row r="696" spans="1:6" x14ac:dyDescent="0.25">
      <c r="A696" s="11"/>
      <c r="B696" s="7"/>
      <c r="C696" s="12"/>
      <c r="D696" s="12"/>
      <c r="E696" s="8"/>
      <c r="F696" s="7"/>
    </row>
    <row r="697" spans="1:6" x14ac:dyDescent="0.25">
      <c r="A697" s="11"/>
      <c r="B697" s="7"/>
      <c r="C697" s="12"/>
      <c r="D697" s="12"/>
      <c r="E697" s="8"/>
      <c r="F697" s="7"/>
    </row>
    <row r="698" spans="1:6" x14ac:dyDescent="0.25">
      <c r="A698" s="11"/>
      <c r="B698" s="7"/>
      <c r="C698" s="12"/>
      <c r="D698" s="12"/>
      <c r="E698" s="8"/>
      <c r="F698" s="7"/>
    </row>
    <row r="699" spans="1:6" x14ac:dyDescent="0.25">
      <c r="A699" s="11"/>
      <c r="B699" s="7"/>
      <c r="C699" s="12"/>
      <c r="D699" s="12"/>
      <c r="E699" s="8"/>
      <c r="F699" s="7"/>
    </row>
    <row r="700" spans="1:6" x14ac:dyDescent="0.25">
      <c r="A700" s="11"/>
      <c r="B700" s="7"/>
      <c r="C700" s="12"/>
      <c r="D700" s="12"/>
      <c r="E700" s="8"/>
      <c r="F700" s="7"/>
    </row>
    <row r="701" spans="1:6" x14ac:dyDescent="0.25">
      <c r="A701" s="11"/>
      <c r="B701" s="7"/>
      <c r="C701" s="12"/>
      <c r="D701" s="12"/>
      <c r="E701" s="8"/>
      <c r="F701" s="7"/>
    </row>
    <row r="702" spans="1:6" x14ac:dyDescent="0.25">
      <c r="A702" s="11"/>
      <c r="B702" s="7"/>
      <c r="C702" s="12"/>
      <c r="D702" s="12"/>
      <c r="E702" s="8"/>
      <c r="F702" s="7"/>
    </row>
    <row r="703" spans="1:6" x14ac:dyDescent="0.25">
      <c r="A703" s="11"/>
      <c r="B703" s="7"/>
      <c r="C703" s="12"/>
      <c r="D703" s="12"/>
      <c r="E703" s="8"/>
      <c r="F703" s="7"/>
    </row>
    <row r="704" spans="1:6" x14ac:dyDescent="0.25">
      <c r="A704" s="11"/>
      <c r="B704" s="7"/>
      <c r="C704" s="12"/>
      <c r="D704" s="12"/>
      <c r="E704" s="8"/>
      <c r="F704" s="7"/>
    </row>
    <row r="705" spans="1:6" x14ac:dyDescent="0.25">
      <c r="A705" s="11"/>
      <c r="B705" s="7"/>
      <c r="C705" s="12"/>
      <c r="D705" s="12"/>
      <c r="E705" s="8"/>
      <c r="F705" s="7"/>
    </row>
    <row r="706" spans="1:6" x14ac:dyDescent="0.25">
      <c r="A706" s="11"/>
      <c r="B706" s="7"/>
      <c r="C706" s="12"/>
      <c r="D706" s="12"/>
      <c r="E706" s="8"/>
      <c r="F706" s="7"/>
    </row>
    <row r="707" spans="1:6" x14ac:dyDescent="0.25">
      <c r="A707" s="11"/>
      <c r="B707" s="7"/>
      <c r="C707" s="12"/>
      <c r="D707" s="12"/>
      <c r="E707" s="8"/>
      <c r="F707" s="7"/>
    </row>
    <row r="708" spans="1:6" x14ac:dyDescent="0.25">
      <c r="A708" s="11"/>
      <c r="B708" s="7"/>
      <c r="C708" s="12"/>
      <c r="D708" s="12"/>
      <c r="E708" s="8"/>
      <c r="F708" s="7"/>
    </row>
    <row r="709" spans="1:6" x14ac:dyDescent="0.25">
      <c r="A709" s="11"/>
      <c r="B709" s="7"/>
      <c r="C709" s="12"/>
      <c r="D709" s="12"/>
      <c r="E709" s="8"/>
      <c r="F709" s="7"/>
    </row>
    <row r="710" spans="1:6" x14ac:dyDescent="0.25">
      <c r="A710" s="11"/>
      <c r="B710" s="7"/>
      <c r="C710" s="12"/>
      <c r="D710" s="12"/>
      <c r="E710" s="8"/>
      <c r="F710" s="7"/>
    </row>
    <row r="711" spans="1:6" x14ac:dyDescent="0.25">
      <c r="A711" s="11"/>
      <c r="B711" s="7"/>
      <c r="C711" s="12"/>
      <c r="D711" s="12"/>
      <c r="E711" s="8"/>
      <c r="F711" s="7"/>
    </row>
    <row r="712" spans="1:6" x14ac:dyDescent="0.25">
      <c r="A712" s="11"/>
      <c r="B712" s="7"/>
      <c r="C712" s="12"/>
      <c r="D712" s="12"/>
      <c r="E712" s="8"/>
      <c r="F712" s="7"/>
    </row>
    <row r="713" spans="1:6" x14ac:dyDescent="0.25">
      <c r="A713" s="11"/>
      <c r="B713" s="7"/>
      <c r="C713" s="12"/>
      <c r="D713" s="12"/>
      <c r="E713" s="8"/>
      <c r="F713" s="7"/>
    </row>
    <row r="714" spans="1:6" x14ac:dyDescent="0.25">
      <c r="A714" s="11"/>
      <c r="B714" s="7"/>
      <c r="C714" s="12"/>
      <c r="D714" s="12"/>
      <c r="E714" s="8"/>
      <c r="F714" s="7"/>
    </row>
    <row r="715" spans="1:6" x14ac:dyDescent="0.25">
      <c r="A715" s="11"/>
      <c r="B715" s="7"/>
      <c r="C715" s="12"/>
      <c r="D715" s="12"/>
      <c r="E715" s="8"/>
      <c r="F715" s="7"/>
    </row>
    <row r="716" spans="1:6" x14ac:dyDescent="0.25">
      <c r="A716" s="11"/>
      <c r="B716" s="7"/>
      <c r="C716" s="12"/>
      <c r="D716" s="12"/>
      <c r="E716" s="8"/>
      <c r="F716" s="7"/>
    </row>
    <row r="717" spans="1:6" x14ac:dyDescent="0.25">
      <c r="A717" s="11"/>
      <c r="B717" s="7"/>
      <c r="C717" s="12"/>
      <c r="D717" s="12"/>
      <c r="E717" s="8"/>
      <c r="F717" s="7"/>
    </row>
    <row r="718" spans="1:6" x14ac:dyDescent="0.25">
      <c r="A718" s="11"/>
      <c r="B718" s="7"/>
      <c r="C718" s="12"/>
      <c r="D718" s="12"/>
      <c r="E718" s="8"/>
      <c r="F718" s="7"/>
    </row>
    <row r="719" spans="1:6" x14ac:dyDescent="0.25">
      <c r="A719" s="11"/>
      <c r="B719" s="7"/>
      <c r="C719" s="12"/>
      <c r="D719" s="12"/>
      <c r="E719" s="8"/>
      <c r="F719" s="7"/>
    </row>
    <row r="720" spans="1:6" x14ac:dyDescent="0.25">
      <c r="A720" s="11"/>
      <c r="B720" s="7"/>
      <c r="C720" s="12"/>
      <c r="D720" s="12"/>
      <c r="E720" s="8"/>
      <c r="F720" s="7"/>
    </row>
    <row r="721" spans="1:6" x14ac:dyDescent="0.25">
      <c r="A721" s="11"/>
      <c r="B721" s="7"/>
      <c r="C721" s="12"/>
      <c r="D721" s="12"/>
      <c r="E721" s="8"/>
      <c r="F721" s="7"/>
    </row>
    <row r="722" spans="1:6" x14ac:dyDescent="0.25">
      <c r="A722" s="11"/>
      <c r="B722" s="7"/>
      <c r="C722" s="12"/>
      <c r="D722" s="12"/>
      <c r="E722" s="8"/>
      <c r="F722" s="7"/>
    </row>
    <row r="723" spans="1:6" x14ac:dyDescent="0.25">
      <c r="A723" s="11"/>
      <c r="B723" s="7"/>
      <c r="C723" s="12"/>
      <c r="D723" s="12"/>
      <c r="E723" s="8"/>
      <c r="F723" s="7"/>
    </row>
    <row r="724" spans="1:6" x14ac:dyDescent="0.25">
      <c r="A724" s="11"/>
      <c r="B724" s="7"/>
      <c r="C724" s="12"/>
      <c r="D724" s="12"/>
      <c r="E724" s="8"/>
      <c r="F724" s="7"/>
    </row>
    <row r="725" spans="1:6" x14ac:dyDescent="0.25">
      <c r="A725" s="11"/>
      <c r="B725" s="7"/>
      <c r="C725" s="12"/>
      <c r="D725" s="12"/>
      <c r="E725" s="8"/>
      <c r="F725" s="7"/>
    </row>
    <row r="726" spans="1:6" x14ac:dyDescent="0.25">
      <c r="A726" s="11"/>
      <c r="B726" s="7"/>
      <c r="C726" s="12"/>
      <c r="D726" s="12"/>
      <c r="E726" s="8"/>
      <c r="F726" s="7"/>
    </row>
    <row r="727" spans="1:6" x14ac:dyDescent="0.25">
      <c r="A727" s="11"/>
      <c r="B727" s="7"/>
      <c r="C727" s="12"/>
      <c r="D727" s="12"/>
      <c r="E727" s="8"/>
      <c r="F727" s="7"/>
    </row>
    <row r="728" spans="1:6" x14ac:dyDescent="0.25">
      <c r="A728" s="11"/>
      <c r="B728" s="7"/>
      <c r="C728" s="12"/>
      <c r="D728" s="12"/>
      <c r="E728" s="8"/>
      <c r="F728" s="7"/>
    </row>
    <row r="729" spans="1:6" x14ac:dyDescent="0.25">
      <c r="A729" s="11"/>
      <c r="B729" s="7"/>
      <c r="C729" s="12"/>
      <c r="D729" s="12"/>
      <c r="E729" s="8"/>
      <c r="F729" s="7"/>
    </row>
    <row r="730" spans="1:6" x14ac:dyDescent="0.25">
      <c r="A730" s="11"/>
      <c r="B730" s="7"/>
      <c r="C730" s="12"/>
      <c r="D730" s="12"/>
      <c r="E730" s="8"/>
      <c r="F730" s="7"/>
    </row>
    <row r="731" spans="1:6" x14ac:dyDescent="0.25">
      <c r="A731" s="11"/>
      <c r="B731" s="7"/>
      <c r="C731" s="12"/>
      <c r="D731" s="12"/>
      <c r="E731" s="8"/>
      <c r="F731" s="7"/>
    </row>
    <row r="732" spans="1:6" x14ac:dyDescent="0.25">
      <c r="A732" s="11"/>
      <c r="B732" s="7"/>
      <c r="C732" s="12"/>
      <c r="D732" s="12"/>
      <c r="E732" s="8"/>
      <c r="F732" s="7"/>
    </row>
    <row r="733" spans="1:6" x14ac:dyDescent="0.25">
      <c r="A733" s="11"/>
      <c r="B733" s="7"/>
      <c r="C733" s="12"/>
      <c r="D733" s="12"/>
      <c r="E733" s="8"/>
      <c r="F733" s="7"/>
    </row>
    <row r="734" spans="1:6" x14ac:dyDescent="0.25">
      <c r="A734" s="11"/>
      <c r="B734" s="7"/>
      <c r="C734" s="12"/>
      <c r="D734" s="12"/>
      <c r="E734" s="8"/>
      <c r="F734" s="7"/>
    </row>
    <row r="735" spans="1:6" x14ac:dyDescent="0.25">
      <c r="A735" s="11"/>
      <c r="B735" s="7"/>
      <c r="C735" s="12"/>
      <c r="D735" s="12"/>
      <c r="E735" s="8"/>
      <c r="F735" s="7"/>
    </row>
    <row r="736" spans="1:6" x14ac:dyDescent="0.25">
      <c r="A736" s="11"/>
      <c r="B736" s="7"/>
      <c r="C736" s="12"/>
      <c r="D736" s="12"/>
      <c r="E736" s="8"/>
      <c r="F736" s="7"/>
    </row>
    <row r="737" spans="1:6" x14ac:dyDescent="0.25">
      <c r="A737" s="11"/>
      <c r="B737" s="7"/>
      <c r="C737" s="12"/>
      <c r="D737" s="12"/>
      <c r="E737" s="8"/>
      <c r="F737" s="7"/>
    </row>
    <row r="738" spans="1:6" x14ac:dyDescent="0.25">
      <c r="A738" s="11"/>
      <c r="B738" s="7"/>
      <c r="C738" s="12"/>
      <c r="D738" s="12"/>
      <c r="E738" s="8"/>
      <c r="F738" s="7"/>
    </row>
    <row r="739" spans="1:6" x14ac:dyDescent="0.25">
      <c r="A739" s="11"/>
      <c r="B739" s="7"/>
      <c r="C739" s="12"/>
      <c r="D739" s="12"/>
      <c r="E739" s="8"/>
      <c r="F739" s="7"/>
    </row>
    <row r="740" spans="1:6" x14ac:dyDescent="0.25">
      <c r="A740" s="11"/>
      <c r="B740" s="7"/>
      <c r="C740" s="12"/>
      <c r="D740" s="12"/>
      <c r="E740" s="8"/>
      <c r="F740" s="7"/>
    </row>
    <row r="741" spans="1:6" x14ac:dyDescent="0.25">
      <c r="A741" s="11"/>
      <c r="B741" s="7"/>
      <c r="C741" s="12"/>
      <c r="D741" s="12"/>
      <c r="E741" s="8"/>
      <c r="F741" s="7"/>
    </row>
    <row r="742" spans="1:6" x14ac:dyDescent="0.25">
      <c r="A742" s="11"/>
      <c r="B742" s="7"/>
      <c r="C742" s="12"/>
      <c r="D742" s="12"/>
      <c r="E742" s="8"/>
      <c r="F742" s="7"/>
    </row>
    <row r="743" spans="1:6" x14ac:dyDescent="0.25">
      <c r="A743" s="11"/>
      <c r="B743" s="7"/>
      <c r="C743" s="12"/>
      <c r="D743" s="12"/>
      <c r="E743" s="8"/>
      <c r="F743" s="7"/>
    </row>
    <row r="744" spans="1:6" x14ac:dyDescent="0.25">
      <c r="A744" s="11"/>
      <c r="B744" s="7"/>
      <c r="C744" s="12"/>
      <c r="D744" s="12"/>
      <c r="E744" s="8"/>
      <c r="F744" s="7"/>
    </row>
    <row r="745" spans="1:6" x14ac:dyDescent="0.25">
      <c r="A745" s="11"/>
      <c r="B745" s="7"/>
      <c r="C745" s="12"/>
      <c r="D745" s="12"/>
      <c r="E745" s="8"/>
      <c r="F745" s="7"/>
    </row>
    <row r="746" spans="1:6" x14ac:dyDescent="0.25">
      <c r="A746" s="11"/>
      <c r="B746" s="7"/>
      <c r="C746" s="12"/>
      <c r="D746" s="12"/>
      <c r="E746" s="8"/>
      <c r="F746" s="7"/>
    </row>
    <row r="747" spans="1:6" x14ac:dyDescent="0.25">
      <c r="A747" s="11"/>
      <c r="B747" s="7"/>
      <c r="C747" s="12"/>
      <c r="D747" s="12"/>
      <c r="E747" s="8"/>
      <c r="F747" s="7"/>
    </row>
    <row r="748" spans="1:6" x14ac:dyDescent="0.25">
      <c r="A748" s="11"/>
      <c r="B748" s="7"/>
      <c r="C748" s="12"/>
      <c r="D748" s="12"/>
      <c r="E748" s="8"/>
      <c r="F748" s="7"/>
    </row>
    <row r="749" spans="1:6" x14ac:dyDescent="0.25">
      <c r="A749" s="11"/>
      <c r="B749" s="7"/>
      <c r="C749" s="12"/>
      <c r="D749" s="12"/>
      <c r="E749" s="8"/>
      <c r="F749" s="7"/>
    </row>
    <row r="750" spans="1:6" x14ac:dyDescent="0.25">
      <c r="A750" s="11"/>
      <c r="B750" s="7"/>
      <c r="C750" s="12"/>
      <c r="D750" s="12"/>
      <c r="E750" s="8"/>
      <c r="F750" s="7"/>
    </row>
    <row r="751" spans="1:6" x14ac:dyDescent="0.25">
      <c r="A751" s="11"/>
      <c r="B751" s="7"/>
      <c r="C751" s="12"/>
      <c r="D751" s="12"/>
      <c r="E751" s="8"/>
      <c r="F751" s="7"/>
    </row>
    <row r="752" spans="1:6" x14ac:dyDescent="0.25">
      <c r="A752" s="11"/>
      <c r="B752" s="7"/>
      <c r="C752" s="12"/>
      <c r="D752" s="12"/>
      <c r="E752" s="8"/>
      <c r="F752" s="7"/>
    </row>
    <row r="753" spans="1:6" x14ac:dyDescent="0.25">
      <c r="A753" s="11"/>
      <c r="B753" s="7"/>
      <c r="C753" s="12"/>
      <c r="D753" s="12"/>
      <c r="E753" s="8"/>
      <c r="F753" s="7"/>
    </row>
    <row r="754" spans="1:6" x14ac:dyDescent="0.25">
      <c r="A754" s="11"/>
      <c r="B754" s="7"/>
      <c r="C754" s="12"/>
      <c r="D754" s="12"/>
      <c r="E754" s="8"/>
      <c r="F754" s="7"/>
    </row>
    <row r="755" spans="1:6" x14ac:dyDescent="0.25">
      <c r="A755" s="11"/>
      <c r="B755" s="7"/>
      <c r="C755" s="12"/>
      <c r="D755" s="12"/>
      <c r="E755" s="8"/>
      <c r="F755" s="7"/>
    </row>
    <row r="756" spans="1:6" x14ac:dyDescent="0.25">
      <c r="A756" s="11"/>
      <c r="B756" s="7"/>
      <c r="C756" s="12"/>
      <c r="D756" s="12"/>
      <c r="E756" s="8"/>
      <c r="F756" s="7"/>
    </row>
    <row r="757" spans="1:6" x14ac:dyDescent="0.25">
      <c r="A757" s="11"/>
      <c r="B757" s="7"/>
      <c r="C757" s="12"/>
      <c r="D757" s="12"/>
      <c r="E757" s="8"/>
      <c r="F757" s="7"/>
    </row>
    <row r="758" spans="1:6" x14ac:dyDescent="0.25">
      <c r="A758" s="11"/>
      <c r="B758" s="7"/>
      <c r="C758" s="12"/>
      <c r="D758" s="12"/>
      <c r="E758" s="8"/>
      <c r="F758" s="7"/>
    </row>
    <row r="759" spans="1:6" x14ac:dyDescent="0.25">
      <c r="A759" s="11"/>
      <c r="B759" s="7"/>
      <c r="C759" s="12"/>
      <c r="D759" s="12"/>
      <c r="E759" s="8"/>
      <c r="F759" s="7"/>
    </row>
    <row r="760" spans="1:6" x14ac:dyDescent="0.25">
      <c r="A760" s="11"/>
      <c r="B760" s="7"/>
      <c r="C760" s="12"/>
      <c r="D760" s="12"/>
      <c r="E760" s="8"/>
      <c r="F760" s="7"/>
    </row>
    <row r="761" spans="1:6" x14ac:dyDescent="0.25">
      <c r="A761" s="11"/>
      <c r="B761" s="7"/>
      <c r="C761" s="12"/>
      <c r="D761" s="12"/>
      <c r="E761" s="8"/>
      <c r="F761" s="7"/>
    </row>
    <row r="762" spans="1:6" x14ac:dyDescent="0.25">
      <c r="A762" s="11"/>
      <c r="B762" s="7"/>
      <c r="C762" s="12"/>
      <c r="D762" s="12"/>
      <c r="E762" s="8"/>
      <c r="F762" s="7"/>
    </row>
    <row r="763" spans="1:6" x14ac:dyDescent="0.25">
      <c r="A763" s="11"/>
      <c r="B763" s="7"/>
      <c r="C763" s="12"/>
      <c r="D763" s="12"/>
      <c r="E763" s="8"/>
      <c r="F763" s="7"/>
    </row>
    <row r="764" spans="1:6" x14ac:dyDescent="0.25">
      <c r="A764" s="11"/>
      <c r="B764" s="7"/>
      <c r="C764" s="12"/>
      <c r="D764" s="12"/>
      <c r="E764" s="8"/>
      <c r="F764" s="7"/>
    </row>
    <row r="765" spans="1:6" x14ac:dyDescent="0.25">
      <c r="A765" s="11"/>
      <c r="B765" s="7"/>
      <c r="C765" s="12"/>
      <c r="D765" s="12"/>
      <c r="E765" s="8"/>
      <c r="F765" s="7"/>
    </row>
    <row r="766" spans="1:6" x14ac:dyDescent="0.25">
      <c r="A766" s="11"/>
      <c r="B766" s="7"/>
      <c r="C766" s="12"/>
      <c r="D766" s="12"/>
      <c r="E766" s="8"/>
      <c r="F766" s="7"/>
    </row>
    <row r="767" spans="1:6" x14ac:dyDescent="0.25">
      <c r="A767" s="11"/>
      <c r="B767" s="7"/>
      <c r="C767" s="12"/>
      <c r="D767" s="12"/>
      <c r="E767" s="8"/>
      <c r="F767" s="7"/>
    </row>
    <row r="768" spans="1:6" x14ac:dyDescent="0.25">
      <c r="A768" s="11"/>
      <c r="B768" s="7"/>
      <c r="C768" s="12"/>
      <c r="D768" s="12"/>
      <c r="E768" s="8"/>
      <c r="F768" s="7"/>
    </row>
    <row r="769" spans="1:6" x14ac:dyDescent="0.25">
      <c r="A769" s="11"/>
      <c r="B769" s="7"/>
      <c r="C769" s="12"/>
      <c r="D769" s="12"/>
      <c r="E769" s="8"/>
      <c r="F769" s="7"/>
    </row>
    <row r="770" spans="1:6" x14ac:dyDescent="0.25">
      <c r="A770" s="11"/>
      <c r="B770" s="7"/>
      <c r="C770" s="12"/>
      <c r="D770" s="12"/>
      <c r="E770" s="8"/>
      <c r="F770" s="7"/>
    </row>
    <row r="771" spans="1:6" x14ac:dyDescent="0.25">
      <c r="A771" s="11"/>
      <c r="B771" s="7"/>
      <c r="C771" s="12"/>
      <c r="D771" s="12"/>
      <c r="E771" s="8"/>
      <c r="F771" s="7"/>
    </row>
    <row r="772" spans="1:6" x14ac:dyDescent="0.25">
      <c r="A772" s="11"/>
      <c r="B772" s="7"/>
      <c r="C772" s="12"/>
      <c r="D772" s="12"/>
      <c r="E772" s="8"/>
      <c r="F772" s="7"/>
    </row>
    <row r="773" spans="1:6" x14ac:dyDescent="0.25">
      <c r="A773" s="11"/>
      <c r="B773" s="7"/>
      <c r="C773" s="12"/>
      <c r="D773" s="12"/>
      <c r="E773" s="8"/>
      <c r="F773" s="7"/>
    </row>
    <row r="774" spans="1:6" x14ac:dyDescent="0.25">
      <c r="A774" s="11"/>
      <c r="B774" s="7"/>
      <c r="C774" s="12"/>
      <c r="D774" s="12"/>
      <c r="E774" s="8"/>
      <c r="F774" s="7"/>
    </row>
    <row r="775" spans="1:6" x14ac:dyDescent="0.25">
      <c r="A775" s="11"/>
      <c r="B775" s="7"/>
      <c r="C775" s="12"/>
      <c r="D775" s="12"/>
      <c r="E775" s="8"/>
      <c r="F775" s="7"/>
    </row>
    <row r="776" spans="1:6" x14ac:dyDescent="0.25">
      <c r="A776" s="11"/>
      <c r="B776" s="7"/>
      <c r="C776" s="12"/>
      <c r="D776" s="12"/>
      <c r="E776" s="8"/>
      <c r="F776" s="7"/>
    </row>
    <row r="777" spans="1:6" x14ac:dyDescent="0.25">
      <c r="A777" s="11"/>
      <c r="B777" s="7"/>
      <c r="C777" s="12"/>
      <c r="D777" s="12"/>
      <c r="E777" s="8"/>
      <c r="F777" s="7"/>
    </row>
    <row r="778" spans="1:6" x14ac:dyDescent="0.25">
      <c r="A778" s="11"/>
      <c r="B778" s="7"/>
      <c r="C778" s="12"/>
      <c r="D778" s="12"/>
      <c r="E778" s="8"/>
      <c r="F778" s="7"/>
    </row>
    <row r="779" spans="1:6" x14ac:dyDescent="0.25">
      <c r="A779" s="11"/>
      <c r="B779" s="7"/>
      <c r="C779" s="12"/>
      <c r="D779" s="12"/>
      <c r="E779" s="8"/>
      <c r="F779" s="7"/>
    </row>
    <row r="780" spans="1:6" x14ac:dyDescent="0.25">
      <c r="A780" s="11"/>
      <c r="B780" s="7"/>
      <c r="C780" s="12"/>
      <c r="D780" s="12"/>
      <c r="E780" s="8"/>
      <c r="F780" s="7"/>
    </row>
    <row r="781" spans="1:6" x14ac:dyDescent="0.25">
      <c r="A781" s="11"/>
      <c r="B781" s="7"/>
      <c r="C781" s="12"/>
      <c r="D781" s="12"/>
      <c r="E781" s="8"/>
      <c r="F781" s="7"/>
    </row>
    <row r="782" spans="1:6" x14ac:dyDescent="0.25">
      <c r="A782" s="11"/>
      <c r="B782" s="7"/>
      <c r="C782" s="12"/>
      <c r="D782" s="12"/>
      <c r="E782" s="8"/>
      <c r="F782" s="7"/>
    </row>
    <row r="783" spans="1:6" x14ac:dyDescent="0.25">
      <c r="A783" s="11"/>
      <c r="B783" s="7"/>
      <c r="C783" s="12"/>
      <c r="D783" s="12"/>
      <c r="E783" s="8"/>
      <c r="F783" s="7"/>
    </row>
    <row r="784" spans="1:6" x14ac:dyDescent="0.25">
      <c r="A784" s="11"/>
      <c r="B784" s="7"/>
      <c r="C784" s="12"/>
      <c r="D784" s="12"/>
      <c r="E784" s="8"/>
      <c r="F784" s="7"/>
    </row>
    <row r="785" spans="1:6" x14ac:dyDescent="0.25">
      <c r="A785" s="11"/>
      <c r="B785" s="7"/>
      <c r="C785" s="12"/>
      <c r="D785" s="12"/>
      <c r="E785" s="8"/>
      <c r="F785" s="7"/>
    </row>
    <row r="786" spans="1:6" x14ac:dyDescent="0.25">
      <c r="A786" s="11"/>
      <c r="B786" s="7"/>
      <c r="C786" s="12"/>
      <c r="D786" s="12"/>
      <c r="E786" s="8"/>
      <c r="F786" s="7"/>
    </row>
    <row r="787" spans="1:6" x14ac:dyDescent="0.25">
      <c r="A787" s="11"/>
      <c r="B787" s="7"/>
      <c r="C787" s="12"/>
      <c r="D787" s="12"/>
      <c r="E787" s="8"/>
      <c r="F787" s="7"/>
    </row>
    <row r="788" spans="1:6" x14ac:dyDescent="0.25">
      <c r="A788" s="11"/>
      <c r="B788" s="7"/>
      <c r="C788" s="12"/>
      <c r="D788" s="12"/>
      <c r="E788" s="8"/>
      <c r="F788" s="7"/>
    </row>
    <row r="789" spans="1:6" x14ac:dyDescent="0.25">
      <c r="A789" s="11"/>
      <c r="B789" s="7"/>
      <c r="C789" s="12"/>
      <c r="D789" s="12"/>
      <c r="E789" s="8"/>
      <c r="F789" s="7"/>
    </row>
    <row r="790" spans="1:6" x14ac:dyDescent="0.25">
      <c r="A790" s="11"/>
      <c r="B790" s="7"/>
      <c r="C790" s="12"/>
      <c r="D790" s="12"/>
      <c r="E790" s="8"/>
      <c r="F790" s="7"/>
    </row>
    <row r="791" spans="1:6" x14ac:dyDescent="0.25">
      <c r="A791" s="11"/>
      <c r="B791" s="7"/>
      <c r="C791" s="12"/>
      <c r="D791" s="12"/>
      <c r="E791" s="8"/>
      <c r="F791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FB592C8605764295BD0ABA0C9BC0B7" ma:contentTypeVersion="13" ma:contentTypeDescription="Creare un nuovo documento." ma:contentTypeScope="" ma:versionID="3813835e5bb9cd86e50e1bad7dbbf962">
  <xsd:schema xmlns:xsd="http://www.w3.org/2001/XMLSchema" xmlns:xs="http://www.w3.org/2001/XMLSchema" xmlns:p="http://schemas.microsoft.com/office/2006/metadata/properties" xmlns:ns3="b041ce39-fb7b-482b-b7cc-68b3302b8b9a" xmlns:ns4="9304bd68-cc1e-483b-996f-9ddd3f8dc4af" targetNamespace="http://schemas.microsoft.com/office/2006/metadata/properties" ma:root="true" ma:fieldsID="a1a916eaa23cc6ef235ffd7a5d45ccd8" ns3:_="" ns4:_="">
    <xsd:import namespace="b041ce39-fb7b-482b-b7cc-68b3302b8b9a"/>
    <xsd:import namespace="9304bd68-cc1e-483b-996f-9ddd3f8dc4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1ce39-fb7b-482b-b7cc-68b3302b8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4bd68-cc1e-483b-996f-9ddd3f8dc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041ce39-fb7b-482b-b7cc-68b3302b8b9a" xsi:nil="true"/>
  </documentManagement>
</p:properties>
</file>

<file path=customXml/itemProps1.xml><?xml version="1.0" encoding="utf-8"?>
<ds:datastoreItem xmlns:ds="http://schemas.openxmlformats.org/officeDocument/2006/customXml" ds:itemID="{4793DA0D-D5A8-4413-B8C4-36FE412E4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1ce39-fb7b-482b-b7cc-68b3302b8b9a"/>
    <ds:schemaRef ds:uri="9304bd68-cc1e-483b-996f-9ddd3f8dc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892F37-194E-48BE-98F4-FA6ACE497C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55161-08F2-430A-BF8A-220550F4CB44}">
  <ds:schemaRefs>
    <ds:schemaRef ds:uri="9304bd68-cc1e-483b-996f-9ddd3f8dc4af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b041ce39-fb7b-482b-b7cc-68b3302b8b9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Colombo</cp:lastModifiedBy>
  <cp:lastPrinted>2023-06-22T14:18:14Z</cp:lastPrinted>
  <dcterms:created xsi:type="dcterms:W3CDTF">2023-06-22T09:54:55Z</dcterms:created>
  <dcterms:modified xsi:type="dcterms:W3CDTF">2023-12-06T10:43:49Z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0x010100CAFB592C8605764295BD0ABA0C9BC0B7</vt:lpwstr>
  </property>
</Properties>
</file>